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35" yWindow="75" windowWidth="16380" windowHeight="12030" tabRatio="759" activeTab="2"/>
  </bookViews>
  <sheets>
    <sheet name="Obrazac ponude" sheetId="131" r:id="rId1"/>
    <sheet name="Struktura cene" sheetId="129" r:id="rId2"/>
    <sheet name="Tehnicka Spec." sheetId="130" r:id="rId3"/>
  </sheets>
  <definedNames>
    <definedName name="_xlnm._FilterDatabase" localSheetId="0" hidden="1">'Obrazac ponude'!#REF!</definedName>
    <definedName name="_xlnm._FilterDatabase" localSheetId="1" hidden="1">'Struktura cene'!#REF!</definedName>
    <definedName name="_xlnm._FilterDatabase" localSheetId="2" hidden="1">'Tehnicka Spec.'!#REF!</definedName>
    <definedName name="_xlnm.Print_Area" localSheetId="0">'Obrazac ponude'!$A$1:$O$61</definedName>
    <definedName name="_xlnm.Print_Area" localSheetId="1">'Struktura cene'!$A$1:$O$60</definedName>
    <definedName name="_xlnm.Print_Area" localSheetId="2">'Tehnicka Spec.'!$A$1:$L$60</definedName>
    <definedName name="_xlnm.Print_Titles" localSheetId="0">'Obrazac ponude'!#REF!</definedName>
    <definedName name="_xlnm.Print_Titles" localSheetId="1">'Struktura cene'!#REF!</definedName>
    <definedName name="_xlnm.Print_Titles" localSheetId="2">'Tehnicka Spec.'!#REF!</definedName>
  </definedNames>
  <calcPr calcId="124519"/>
</workbook>
</file>

<file path=xl/calcChain.xml><?xml version="1.0" encoding="utf-8"?>
<calcChain xmlns="http://schemas.openxmlformats.org/spreadsheetml/2006/main">
  <c r="P53" i="129"/>
  <c r="Q53" s="1"/>
  <c r="P52"/>
  <c r="Q52" s="1"/>
  <c r="P53" i="131"/>
  <c r="Q53" s="1"/>
  <c r="P52"/>
  <c r="Q52" s="1"/>
</calcChain>
</file>

<file path=xl/sharedStrings.xml><?xml version="1.0" encoding="utf-8"?>
<sst xmlns="http://schemas.openxmlformats.org/spreadsheetml/2006/main" count="311" uniqueCount="80">
  <si>
    <t>PVC ŠPRIC A 2ML a 100 kom</t>
  </si>
  <si>
    <t>PVC ŠPRIC A 5ML a 100 kom</t>
  </si>
  <si>
    <t>VACUTAINER NEEDLE 21G   0.8X40mm a 100</t>
  </si>
  <si>
    <t>VAKUTAJNER</t>
  </si>
  <si>
    <t>PVC ŠPRIC A 10ML a 100 kom</t>
  </si>
  <si>
    <t>PVC ŠPRIC A 20 ML a 80 kom</t>
  </si>
  <si>
    <t>EPRUVETE PL. ZA SERUM 10ml 100 kom</t>
  </si>
  <si>
    <t>PVC ŠPRIC 50ml</t>
  </si>
  <si>
    <t>PVC ŠPRIC KATETER 100 ml. LUER DISPORE</t>
  </si>
  <si>
    <t>PVC ŠPRIC A 1ML  a 100 kom</t>
  </si>
  <si>
    <t>PERFUSOR TUB. 1,5 X 27 mm/200</t>
  </si>
  <si>
    <t>LUER ADAPTER</t>
  </si>
  <si>
    <t>MICROSAMPLER PROTECT STERILE</t>
  </si>
  <si>
    <t>VREDNOST PARTIJE</t>
  </si>
  <si>
    <t>BRAUNILE</t>
  </si>
  <si>
    <t xml:space="preserve">IGLE </t>
  </si>
  <si>
    <t xml:space="preserve">ŠPRICEVI </t>
  </si>
  <si>
    <t xml:space="preserve">IV kanila s integrisanim portom i krilcima, back-cut igla, kateter od PTFE, Luer-Lok kompatibilna, 17G, spoljnog promera 1.4 mm, dužine 45 mm, protok 125ml/min </t>
  </si>
  <si>
    <r>
      <t>ORN:</t>
    </r>
    <r>
      <rPr>
        <b/>
        <sz val="10"/>
        <rFont val="Calibri"/>
        <family val="2"/>
        <charset val="238"/>
        <scheme val="minor"/>
      </rPr>
      <t>33140000</t>
    </r>
    <r>
      <rPr>
        <sz val="10"/>
        <rFont val="Calibri"/>
        <family val="2"/>
        <charset val="238"/>
        <scheme val="minor"/>
      </rPr>
      <t xml:space="preserve"> Medicinski potrošni  materijal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</si>
  <si>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charset val="238"/>
        <scheme val="minor"/>
      </rPr>
      <t xml:space="preserve">14G, </t>
    </r>
    <r>
      <rPr>
        <sz val="10"/>
        <rFont val="Calibri"/>
        <family val="2"/>
        <charset val="238"/>
        <scheme val="minor"/>
      </rPr>
      <t xml:space="preserve">spoljnog promera 2.0mm, dužine 45 mm, protok 270 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</si>
  <si>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charset val="238"/>
        <scheme val="minor"/>
      </rPr>
      <t>16G</t>
    </r>
    <r>
      <rPr>
        <sz val="10"/>
        <rFont val="Calibri"/>
        <family val="2"/>
        <charset val="238"/>
        <scheme val="minor"/>
      </rPr>
      <t xml:space="preserve">, spoljnog promera 1,8mm, dužine 45 mm, protok 31ml/min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</si>
  <si>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charset val="238"/>
        <scheme val="minor"/>
      </rPr>
      <t xml:space="preserve">18G, </t>
    </r>
    <r>
      <rPr>
        <sz val="10"/>
        <rFont val="Calibri"/>
        <family val="2"/>
        <charset val="238"/>
        <scheme val="minor"/>
      </rPr>
      <t xml:space="preserve">spoljnog promera 1.2 mm, dužine 45 mm, protok 80ml/min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</si>
  <si>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charset val="238"/>
        <scheme val="minor"/>
      </rPr>
      <t xml:space="preserve">20G, </t>
    </r>
    <r>
      <rPr>
        <sz val="10"/>
        <rFont val="Calibri"/>
        <family val="2"/>
        <charset val="238"/>
        <scheme val="minor"/>
      </rPr>
      <t xml:space="preserve">spoljnog promera 1.0mm, dužine 32 mm, protok 54ml/min </t>
    </r>
  </si>
  <si>
    <r>
      <t xml:space="preserve">IV kanila s integrisanim portom i krilcima, back-cut igla, kateter od PTFE, Luer-Lok kompatibilna, </t>
    </r>
    <r>
      <rPr>
        <sz val="10"/>
        <color rgb="FFFF0000"/>
        <rFont val="Calibri"/>
        <family val="2"/>
        <charset val="238"/>
        <scheme val="minor"/>
      </rPr>
      <t>22G</t>
    </r>
    <r>
      <rPr>
        <sz val="10"/>
        <rFont val="Calibri"/>
        <family val="2"/>
        <charset val="238"/>
        <scheme val="minor"/>
      </rPr>
      <t xml:space="preserve">, spoljnog promera 0,8mm, dužine 25 mm, protok 31ml/min </t>
    </r>
  </si>
  <si>
    <t xml:space="preserve">PERFUSOR </t>
  </si>
  <si>
    <t>PAKOVANJE</t>
  </si>
  <si>
    <t>Zbirna J.M.</t>
  </si>
  <si>
    <t>Sadrži</t>
  </si>
  <si>
    <t>Osnovna J.M.</t>
  </si>
  <si>
    <t xml:space="preserve">Partija br.                                    </t>
  </si>
  <si>
    <t xml:space="preserve">Redni br. </t>
  </si>
  <si>
    <t>Naziv dobra</t>
  </si>
  <si>
    <t>Procenjena vrednost Bez PDV-a</t>
  </si>
  <si>
    <t>POPUNJAVA PONUĐAČ</t>
  </si>
  <si>
    <t>Zahtevana  Količina  po J.M. Iz Kol.8</t>
  </si>
  <si>
    <t>Naziv dobra koji nudi ponuđač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</si>
  <si>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</si>
  <si>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</si>
  <si>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</si>
  <si>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</si>
  <si>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
  PDV-a </t>
  </si>
  <si>
    <t xml:space="preserve">SA 
PDV-om </t>
  </si>
  <si>
    <t>Bez
 PDV-a</t>
  </si>
  <si>
    <t>Sa
 PDV-om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</si>
  <si>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</si>
  <si>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</si>
  <si>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</si>
  <si>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</si>
  <si>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</si>
  <si>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</si>
  <si>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</si>
  <si>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</si>
  <si>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t>Kom.</t>
  </si>
  <si>
    <r>
      <t xml:space="preserve"> OBRAZAC  </t>
    </r>
    <r>
      <rPr>
        <b/>
        <sz val="14"/>
        <color rgb="FFFF0000"/>
        <rFont val="Arial"/>
        <family val="2"/>
      </rPr>
      <t>STRUKTURE CENE</t>
    </r>
    <r>
      <rPr>
        <b/>
        <sz val="14"/>
        <color theme="3"/>
        <rFont val="Arial"/>
        <family val="2"/>
        <charset val="238"/>
      </rPr>
      <t xml:space="preserve"> SA UPUTSTVOM KAKO DA SE POPUNI</t>
    </r>
  </si>
  <si>
    <t>Ispunjenost uslova</t>
  </si>
  <si>
    <t>Proizvođač i zemlja porekla</t>
  </si>
  <si>
    <t>Broj stranice u katalogu</t>
  </si>
  <si>
    <t>DA/NE</t>
  </si>
  <si>
    <t xml:space="preserve"> Tehničke karakteristike: (specifikacija), kvalitet, količina i opis dobra</t>
  </si>
  <si>
    <t>ARTERIJSKA KANILA 20G SA FLOW SWITCH MEHANIZMOM
ARTERIJSKA KANILA 20G – sa “flow switch” mehanizmom.</t>
  </si>
  <si>
    <t>PVC ŠPRIC 20ML LUER LOK, KOMPATIBILAN SA PERFUZOR PUMPAMA…….</t>
  </si>
  <si>
    <t>PVC ŠPRIC 50ML LUER LOK, KOMPATIBILAN SA PERFUZOR PUMPAMA…….</t>
  </si>
  <si>
    <t>EPRUVETA KKS 2ml. EDTA 100 kom</t>
  </si>
  <si>
    <t>EPRUVETE PL. ZA KOAGULACIJU sa duplim zidom 2,7 ml 100 kom</t>
  </si>
  <si>
    <t>VACUTAINER NEEDLE 21G   0.8X40mm  s indikatorom protoka i zaštitnim poklopcem 0,8x38.mm</t>
  </si>
  <si>
    <t xml:space="preserve">Injekciona igla (0,45x12.mm), </t>
  </si>
  <si>
    <t>Injekciona igla  (0,8x40).mm</t>
  </si>
  <si>
    <t>Injekciona igla  (0,8x70).mm</t>
  </si>
  <si>
    <t>Injekciona igla  (0.9x40).mm</t>
  </si>
  <si>
    <t xml:space="preserve">Injekciona igla  (0.9x70).mm </t>
  </si>
  <si>
    <t xml:space="preserve">Injekciona igla  (1,2x40).mm </t>
  </si>
  <si>
    <t>ZBIR (1 DO 06 )</t>
  </si>
  <si>
    <r>
      <rPr>
        <b/>
        <sz val="12"/>
        <rFont val="Calibri"/>
        <family val="2"/>
      </rPr>
      <t xml:space="preserve">Injekciona igla (0,45x12.mm), </t>
    </r>
    <r>
      <rPr>
        <sz val="12"/>
        <rFont val="Calibri"/>
        <family val="2"/>
      </rPr>
      <t>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</si>
  <si>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>Injekciona igla  (0,8x40).mm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</si>
  <si>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>Injekciona igla  (0,8x70).mm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</si>
  <si>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>Injekciona igla  (0.9x40).mm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</si>
  <si>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 xml:space="preserve">Injekciona igla  (0.9x70).mm 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</si>
  <si>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2"/>
        <rFont val="Calibri"/>
        <family val="2"/>
      </rPr>
      <t xml:space="preserve">Injekciona igla  (1,2x40).mm </t>
    </r>
    <r>
      <rPr>
        <sz val="12"/>
        <rFont val="Calibri"/>
        <family val="2"/>
      </rPr>
      <t xml:space="preserve">
Polipropilenska;hipodermalna;sterilna;tanki zid igle koji omogućava laku i brzu aplikaciju.
Igle moraju biti izrađene u skladu sa standardom ISO 7864-1993; kao i CD 93/42/ECC(MDD) a nerđajući čelik od kog je igla izrađena u skladu sa ISO 9626;1995/A 1:2001.
Priključak igle treba da je u boji zbog brže identifikacije i da je providan da bi obezbedio potvrdu protoka;igla izrađena od čelika tip stainless SUS-304(metalni deo) i izuzetno kvalitetne plastike(priključak);izuzetno dobro naleganje priključka na špric,bez mogućnosti spadanja;lako skidanje poklopca.Isti proizvođač za sve stavke iz partije</t>
    </r>
  </si>
  <si>
    <r>
      <rPr>
        <b/>
        <sz val="16"/>
        <color rgb="FF0000FF"/>
        <rFont val="Calibri"/>
        <family val="2"/>
        <charset val="238"/>
        <scheme val="minor"/>
      </rPr>
      <t>IGLE I ŠPRICEVI,</t>
    </r>
    <r>
      <rPr>
        <b/>
        <sz val="14"/>
        <color rgb="FF0000FF"/>
        <rFont val="Calibri"/>
        <family val="2"/>
        <charset val="238"/>
        <scheme val="minor"/>
      </rPr>
      <t xml:space="preserve"> oblikovano po partijama od 1 do 6,  JN OP 20/2018</t>
    </r>
  </si>
  <si>
    <t>IGLE I ŠPRICEVI, oblikovano po partijama od 1 do 6,  JN OP 20/2018</t>
  </si>
</sst>
</file>

<file path=xl/styles.xml><?xml version="1.0" encoding="utf-8"?>
<styleSheet xmlns="http://schemas.openxmlformats.org/spreadsheetml/2006/main">
  <fonts count="82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0000FF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0000FF"/>
      <name val="Calibri"/>
      <family val="2"/>
      <charset val="238"/>
      <scheme val="minor"/>
    </font>
    <font>
      <b/>
      <sz val="16"/>
      <name val="Calibri"/>
      <family val="2"/>
      <scheme val="minor"/>
    </font>
    <font>
      <b/>
      <sz val="2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008000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rgb="FF0000FF"/>
      <name val="Calibri"/>
      <family val="2"/>
    </font>
    <font>
      <b/>
      <sz val="14"/>
      <color theme="3"/>
      <name val="Calibri"/>
      <family val="2"/>
    </font>
    <font>
      <b/>
      <sz val="14"/>
      <color rgb="FFFF0000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6"/>
      <name val="Arial"/>
      <family val="2"/>
      <charset val="238"/>
    </font>
    <font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6"/>
      <color rgb="FFFF0000"/>
      <name val="Calibri"/>
      <family val="2"/>
    </font>
    <font>
      <b/>
      <sz val="16"/>
      <color rgb="FF0000FF"/>
      <name val="Calibri"/>
      <family val="2"/>
      <charset val="238"/>
    </font>
    <font>
      <b/>
      <sz val="16"/>
      <color indexed="10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2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indexed="8"/>
      <name val="Calibri"/>
      <family val="2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22"/>
      <color indexed="10"/>
      <name val="Arial"/>
      <family val="2"/>
      <charset val="238"/>
    </font>
    <font>
      <b/>
      <sz val="18"/>
      <color indexed="10"/>
      <name val="Arial"/>
      <family val="2"/>
      <charset val="238"/>
    </font>
    <font>
      <b/>
      <sz val="12"/>
      <name val="Calibri"/>
      <family val="2"/>
    </font>
    <font>
      <b/>
      <sz val="18"/>
      <color rgb="FF0000FF"/>
      <name val="Arial"/>
      <family val="2"/>
      <charset val="238"/>
    </font>
    <font>
      <b/>
      <sz val="15"/>
      <color theme="3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indexed="10"/>
      <name val="Arial"/>
      <family val="2"/>
      <charset val="238"/>
    </font>
    <font>
      <sz val="14"/>
      <name val="Arial"/>
      <family val="2"/>
      <charset val="238"/>
    </font>
    <font>
      <sz val="14"/>
      <name val="Calibri"/>
      <family val="2"/>
    </font>
    <font>
      <b/>
      <sz val="14"/>
      <color theme="3"/>
      <name val="Arial"/>
      <family val="2"/>
      <charset val="238"/>
    </font>
    <font>
      <b/>
      <sz val="14"/>
      <color rgb="FFFF0000"/>
      <name val="Arial"/>
      <family val="2"/>
    </font>
    <font>
      <b/>
      <sz val="14"/>
      <color indexed="8"/>
      <name val="Calibri"/>
      <family val="2"/>
      <charset val="238"/>
    </font>
    <font>
      <b/>
      <sz val="14"/>
      <name val="Arial"/>
      <family val="2"/>
      <charset val="238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8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b/>
      <sz val="12"/>
      <color rgb="FF008000"/>
      <name val="Calibri"/>
      <family val="2"/>
      <scheme val="minor"/>
    </font>
    <font>
      <b/>
      <sz val="14"/>
      <color rgb="FF0000FF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/>
      <bottom/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double">
        <color rgb="FFFF0000"/>
      </left>
      <right style="hair">
        <color rgb="FFFF0000"/>
      </right>
      <top style="double">
        <color rgb="FFFF0000"/>
      </top>
      <bottom style="double">
        <color rgb="FFFF0000"/>
      </bottom>
      <diagonal/>
    </border>
    <border>
      <left style="hair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7">
    <xf numFmtId="0" fontId="0" fillId="0" borderId="0"/>
    <xf numFmtId="0" fontId="4" fillId="0" borderId="0"/>
    <xf numFmtId="0" fontId="5" fillId="0" borderId="0"/>
    <xf numFmtId="0" fontId="2" fillId="7" borderId="0" applyNumberFormat="0" applyBorder="0" applyAlignment="0" applyProtection="0"/>
    <xf numFmtId="0" fontId="28" fillId="8" borderId="5" applyNumberFormat="0" applyAlignment="0" applyProtection="0"/>
    <xf numFmtId="0" fontId="1" fillId="9" borderId="0" applyNumberFormat="0" applyBorder="0" applyAlignment="0" applyProtection="0"/>
    <xf numFmtId="0" fontId="60" fillId="0" borderId="14" applyNumberFormat="0" applyFill="0" applyAlignment="0" applyProtection="0"/>
  </cellStyleXfs>
  <cellXfs count="204">
    <xf numFmtId="0" fontId="0" fillId="0" borderId="0" xfId="0"/>
    <xf numFmtId="0" fontId="6" fillId="5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 wrapText="1"/>
    </xf>
    <xf numFmtId="4" fontId="6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/>
    </xf>
    <xf numFmtId="2" fontId="6" fillId="3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/>
    <xf numFmtId="0" fontId="8" fillId="0" borderId="0" xfId="0" applyFont="1" applyAlignment="1">
      <alignment horizontal="center" wrapText="1"/>
    </xf>
    <xf numFmtId="0" fontId="19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right" vertical="center" wrapText="1"/>
    </xf>
    <xf numFmtId="4" fontId="23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" fontId="15" fillId="0" borderId="1" xfId="0" applyNumberFormat="1" applyFont="1" applyBorder="1" applyAlignment="1">
      <alignment vertical="center"/>
    </xf>
    <xf numFmtId="0" fontId="15" fillId="0" borderId="0" xfId="0" applyFont="1"/>
    <xf numFmtId="4" fontId="23" fillId="5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right" wrapText="1"/>
    </xf>
    <xf numFmtId="0" fontId="6" fillId="5" borderId="1" xfId="2" applyFont="1" applyFill="1" applyBorder="1" applyAlignment="1">
      <alignment vertical="center" wrapText="1"/>
    </xf>
    <xf numFmtId="0" fontId="23" fillId="0" borderId="0" xfId="0" applyFont="1"/>
    <xf numFmtId="4" fontId="15" fillId="5" borderId="1" xfId="0" applyNumberFormat="1" applyFont="1" applyFill="1" applyBorder="1" applyAlignment="1">
      <alignment vertical="center"/>
    </xf>
    <xf numFmtId="4" fontId="15" fillId="0" borderId="0" xfId="0" applyNumberFormat="1" applyFont="1"/>
    <xf numFmtId="4" fontId="15" fillId="2" borderId="1" xfId="0" applyNumberFormat="1" applyFont="1" applyFill="1" applyBorder="1" applyAlignment="1">
      <alignment vertical="center"/>
    </xf>
    <xf numFmtId="3" fontId="27" fillId="5" borderId="1" xfId="0" applyNumberFormat="1" applyFont="1" applyFill="1" applyBorder="1" applyAlignment="1">
      <alignment horizontal="right" vertical="center"/>
    </xf>
    <xf numFmtId="3" fontId="27" fillId="0" borderId="1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horizontal="right"/>
    </xf>
    <xf numFmtId="4" fontId="23" fillId="4" borderId="1" xfId="0" applyNumberFormat="1" applyFont="1" applyFill="1" applyBorder="1" applyAlignment="1">
      <alignment vertical="center"/>
    </xf>
    <xf numFmtId="3" fontId="27" fillId="0" borderId="1" xfId="0" applyNumberFormat="1" applyFont="1" applyFill="1" applyBorder="1" applyAlignment="1">
      <alignment horizontal="right" vertical="center"/>
    </xf>
    <xf numFmtId="4" fontId="23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0" fontId="37" fillId="0" borderId="0" xfId="0" applyFont="1" applyBorder="1" applyAlignment="1">
      <alignment horizontal="right"/>
    </xf>
    <xf numFmtId="0" fontId="34" fillId="11" borderId="7" xfId="3" applyNumberFormat="1" applyFont="1" applyFill="1" applyBorder="1" applyAlignment="1">
      <alignment horizontal="center" vertical="center" wrapText="1"/>
    </xf>
    <xf numFmtId="49" fontId="38" fillId="11" borderId="7" xfId="3" applyNumberFormat="1" applyFont="1" applyFill="1" applyBorder="1" applyAlignment="1">
      <alignment horizontal="center" vertical="center" wrapText="1"/>
    </xf>
    <xf numFmtId="4" fontId="18" fillId="5" borderId="0" xfId="0" applyNumberFormat="1" applyFont="1" applyFill="1" applyBorder="1" applyAlignment="1">
      <alignment vertical="center"/>
    </xf>
    <xf numFmtId="0" fontId="39" fillId="2" borderId="7" xfId="0" applyFont="1" applyFill="1" applyBorder="1" applyAlignment="1">
      <alignment horizontal="center" vertical="center"/>
    </xf>
    <xf numFmtId="0" fontId="40" fillId="2" borderId="7" xfId="0" applyFont="1" applyFill="1" applyBorder="1" applyAlignment="1">
      <alignment horizontal="center" vertical="center" wrapText="1"/>
    </xf>
    <xf numFmtId="3" fontId="41" fillId="2" borderId="7" xfId="0" applyNumberFormat="1" applyFont="1" applyFill="1" applyBorder="1" applyAlignment="1">
      <alignment horizontal="center" vertical="center" wrapText="1"/>
    </xf>
    <xf numFmtId="0" fontId="40" fillId="2" borderId="7" xfId="0" applyFont="1" applyFill="1" applyBorder="1" applyAlignment="1">
      <alignment horizontal="center" vertical="center"/>
    </xf>
    <xf numFmtId="4" fontId="18" fillId="6" borderId="0" xfId="0" applyNumberFormat="1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3" fillId="0" borderId="0" xfId="0" applyFont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0" fontId="37" fillId="0" borderId="0" xfId="0" applyFont="1" applyAlignment="1">
      <alignment horizontal="center"/>
    </xf>
    <xf numFmtId="0" fontId="37" fillId="0" borderId="0" xfId="0" applyFont="1"/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49" fillId="5" borderId="0" xfId="4" applyFont="1" applyFill="1" applyBorder="1" applyAlignment="1">
      <alignment horizontal="center" vertical="center" wrapText="1"/>
    </xf>
    <xf numFmtId="0" fontId="12" fillId="5" borderId="0" xfId="4" applyFont="1" applyFill="1" applyBorder="1" applyAlignment="1">
      <alignment horizontal="center" vertical="center" wrapText="1"/>
    </xf>
    <xf numFmtId="0" fontId="12" fillId="12" borderId="0" xfId="4" applyFont="1" applyFill="1" applyBorder="1" applyAlignment="1">
      <alignment vertical="center" wrapText="1"/>
    </xf>
    <xf numFmtId="0" fontId="12" fillId="5" borderId="0" xfId="4" applyFont="1" applyFill="1" applyBorder="1" applyAlignment="1">
      <alignment vertical="center" wrapText="1"/>
    </xf>
    <xf numFmtId="0" fontId="50" fillId="0" borderId="0" xfId="0" applyFont="1"/>
    <xf numFmtId="0" fontId="50" fillId="5" borderId="0" xfId="0" applyFont="1" applyFill="1"/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0" borderId="1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54" fillId="0" borderId="0" xfId="0" applyFont="1" applyAlignment="1">
      <alignment horizontal="center" vertical="center"/>
    </xf>
    <xf numFmtId="0" fontId="55" fillId="0" borderId="0" xfId="0" applyFont="1" applyAlignment="1">
      <alignment vertical="center"/>
    </xf>
    <xf numFmtId="0" fontId="54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56" fillId="13" borderId="0" xfId="0" applyFont="1" applyFill="1" applyBorder="1" applyAlignment="1">
      <alignment horizontal="center" vertical="center" wrapText="1"/>
    </xf>
    <xf numFmtId="0" fontId="57" fillId="13" borderId="0" xfId="0" applyFont="1" applyFill="1" applyBorder="1" applyAlignment="1">
      <alignment horizontal="center" vertical="center" wrapText="1"/>
    </xf>
    <xf numFmtId="0" fontId="58" fillId="13" borderId="13" xfId="0" applyFont="1" applyFill="1" applyBorder="1" applyAlignment="1">
      <alignment vertical="center" wrapText="1"/>
    </xf>
    <xf numFmtId="0" fontId="59" fillId="13" borderId="0" xfId="0" applyFont="1" applyFill="1" applyBorder="1" applyAlignment="1">
      <alignment vertical="center" wrapText="1"/>
    </xf>
    <xf numFmtId="0" fontId="57" fillId="13" borderId="0" xfId="0" applyFont="1" applyFill="1" applyBorder="1" applyAlignment="1">
      <alignment vertical="center" wrapText="1"/>
    </xf>
    <xf numFmtId="4" fontId="16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wrapText="1"/>
    </xf>
    <xf numFmtId="4" fontId="45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4" fontId="59" fillId="13" borderId="0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0" fontId="25" fillId="12" borderId="0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15" fillId="5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62" fillId="5" borderId="0" xfId="4" applyFont="1" applyFill="1" applyBorder="1" applyAlignment="1">
      <alignment horizontal="center" vertical="center" wrapText="1"/>
    </xf>
    <xf numFmtId="0" fontId="63" fillId="13" borderId="0" xfId="0" applyFont="1" applyFill="1" applyBorder="1" applyAlignment="1">
      <alignment horizontal="center" vertical="center" wrapText="1"/>
    </xf>
    <xf numFmtId="0" fontId="65" fillId="2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53" fillId="0" borderId="0" xfId="0" applyFont="1" applyFill="1" applyAlignment="1">
      <alignment horizontal="center"/>
    </xf>
    <xf numFmtId="0" fontId="64" fillId="0" borderId="0" xfId="0" applyFont="1"/>
    <xf numFmtId="0" fontId="66" fillId="0" borderId="0" xfId="0" applyFont="1" applyFill="1" applyAlignment="1">
      <alignment horizontal="left"/>
    </xf>
    <xf numFmtId="0" fontId="64" fillId="0" borderId="0" xfId="0" applyFont="1" applyFill="1"/>
    <xf numFmtId="0" fontId="68" fillId="0" borderId="0" xfId="0" applyFont="1" applyFill="1" applyAlignment="1">
      <alignment horizontal="right"/>
    </xf>
    <xf numFmtId="0" fontId="68" fillId="0" borderId="0" xfId="0" applyFont="1" applyFill="1" applyAlignment="1">
      <alignment horizontal="center"/>
    </xf>
    <xf numFmtId="0" fontId="69" fillId="0" borderId="0" xfId="0" applyFont="1"/>
    <xf numFmtId="9" fontId="70" fillId="11" borderId="7" xfId="0" applyNumberFormat="1" applyFont="1" applyFill="1" applyBorder="1" applyAlignment="1">
      <alignment horizontal="center" vertical="center" wrapText="1"/>
    </xf>
    <xf numFmtId="0" fontId="72" fillId="14" borderId="7" xfId="0" applyFont="1" applyFill="1" applyBorder="1" applyAlignment="1">
      <alignment horizontal="center" vertical="center"/>
    </xf>
    <xf numFmtId="0" fontId="73" fillId="0" borderId="0" xfId="6" applyFont="1" applyBorder="1" applyAlignment="1">
      <alignment vertical="center" wrapText="1"/>
    </xf>
    <xf numFmtId="0" fontId="74" fillId="0" borderId="0" xfId="6" applyFont="1" applyBorder="1" applyAlignment="1">
      <alignment vertical="center"/>
    </xf>
    <xf numFmtId="0" fontId="58" fillId="13" borderId="0" xfId="0" applyFont="1" applyFill="1" applyBorder="1" applyAlignment="1">
      <alignment vertical="center" wrapText="1"/>
    </xf>
    <xf numFmtId="49" fontId="38" fillId="11" borderId="1" xfId="3" applyNumberFormat="1" applyFont="1" applyFill="1" applyBorder="1" applyAlignment="1">
      <alignment horizontal="center" vertical="center" wrapText="1"/>
    </xf>
    <xf numFmtId="9" fontId="34" fillId="11" borderId="1" xfId="3" applyNumberFormat="1" applyFont="1" applyFill="1" applyBorder="1" applyAlignment="1">
      <alignment horizontal="center" vertical="center" wrapText="1"/>
    </xf>
    <xf numFmtId="0" fontId="65" fillId="2" borderId="1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 wrapText="1"/>
    </xf>
    <xf numFmtId="3" fontId="41" fillId="2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/>
    </xf>
    <xf numFmtId="1" fontId="40" fillId="2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/>
    <xf numFmtId="0" fontId="2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/>
    </xf>
    <xf numFmtId="0" fontId="7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right" vertical="center"/>
    </xf>
    <xf numFmtId="4" fontId="16" fillId="5" borderId="1" xfId="0" applyNumberFormat="1" applyFont="1" applyFill="1" applyBorder="1" applyAlignment="1">
      <alignment vertical="center"/>
    </xf>
    <xf numFmtId="0" fontId="75" fillId="5" borderId="1" xfId="0" applyFont="1" applyFill="1" applyBorder="1" applyAlignment="1">
      <alignment vertical="center" wrapText="1"/>
    </xf>
    <xf numFmtId="0" fontId="34" fillId="11" borderId="1" xfId="3" applyNumberFormat="1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3" fontId="27" fillId="5" borderId="0" xfId="0" applyNumberFormat="1" applyFont="1" applyFill="1" applyBorder="1" applyAlignment="1">
      <alignment horizontal="right" vertical="center"/>
    </xf>
    <xf numFmtId="4" fontId="6" fillId="5" borderId="0" xfId="0" applyNumberFormat="1" applyFont="1" applyFill="1" applyBorder="1" applyAlignment="1">
      <alignment vertical="center"/>
    </xf>
    <xf numFmtId="4" fontId="16" fillId="5" borderId="0" xfId="0" applyNumberFormat="1" applyFont="1" applyFill="1" applyBorder="1" applyAlignment="1">
      <alignment vertical="center"/>
    </xf>
    <xf numFmtId="0" fontId="22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/>
    </xf>
    <xf numFmtId="0" fontId="77" fillId="5" borderId="1" xfId="0" applyFont="1" applyFill="1" applyBorder="1" applyAlignment="1">
      <alignment horizontal="center" vertical="center"/>
    </xf>
    <xf numFmtId="0" fontId="78" fillId="5" borderId="1" xfId="0" applyFont="1" applyFill="1" applyBorder="1" applyAlignment="1">
      <alignment vertical="center" wrapText="1"/>
    </xf>
    <xf numFmtId="3" fontId="80" fillId="5" borderId="1" xfId="0" applyNumberFormat="1" applyFont="1" applyFill="1" applyBorder="1" applyAlignment="1">
      <alignment horizontal="right" vertical="center"/>
    </xf>
    <xf numFmtId="0" fontId="78" fillId="5" borderId="1" xfId="0" applyFont="1" applyFill="1" applyBorder="1" applyAlignment="1">
      <alignment vertical="center"/>
    </xf>
    <xf numFmtId="0" fontId="79" fillId="5" borderId="1" xfId="0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vertical="center"/>
    </xf>
    <xf numFmtId="4" fontId="16" fillId="2" borderId="1" xfId="0" applyNumberFormat="1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4" fontId="16" fillId="5" borderId="3" xfId="0" applyNumberFormat="1" applyFont="1" applyFill="1" applyBorder="1" applyAlignment="1">
      <alignment vertical="center"/>
    </xf>
    <xf numFmtId="0" fontId="6" fillId="5" borderId="4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right" vertical="center"/>
    </xf>
    <xf numFmtId="0" fontId="25" fillId="0" borderId="15" xfId="0" applyFont="1" applyBorder="1" applyAlignment="1">
      <alignment horizontal="center" vertical="center" wrapText="1"/>
    </xf>
    <xf numFmtId="4" fontId="16" fillId="4" borderId="16" xfId="0" applyNumberFormat="1" applyFont="1" applyFill="1" applyBorder="1" applyAlignment="1">
      <alignment vertical="center"/>
    </xf>
    <xf numFmtId="0" fontId="75" fillId="5" borderId="1" xfId="0" applyFont="1" applyFill="1" applyBorder="1" applyAlignment="1">
      <alignment horizontal="center" vertical="center"/>
    </xf>
    <xf numFmtId="0" fontId="38" fillId="5" borderId="1" xfId="0" applyFont="1" applyFill="1" applyBorder="1" applyAlignment="1">
      <alignment horizontal="left" vertical="center" wrapText="1"/>
    </xf>
    <xf numFmtId="0" fontId="38" fillId="5" borderId="1" xfId="0" applyFont="1" applyFill="1" applyBorder="1" applyAlignment="1">
      <alignment vertical="center" wrapText="1"/>
    </xf>
    <xf numFmtId="0" fontId="81" fillId="12" borderId="0" xfId="0" applyFont="1" applyFill="1" applyBorder="1" applyAlignment="1">
      <alignment vertical="center"/>
    </xf>
    <xf numFmtId="0" fontId="20" fillId="12" borderId="0" xfId="0" applyFont="1" applyFill="1" applyBorder="1" applyAlignment="1">
      <alignment vertical="center"/>
    </xf>
    <xf numFmtId="0" fontId="7" fillId="12" borderId="0" xfId="4" applyFont="1" applyFill="1" applyBorder="1" applyAlignment="1">
      <alignment horizontal="left" vertical="center" wrapText="1"/>
    </xf>
    <xf numFmtId="0" fontId="29" fillId="10" borderId="1" xfId="3" applyFont="1" applyFill="1" applyBorder="1" applyAlignment="1">
      <alignment horizontal="center" vertical="center" textRotation="90" wrapText="1"/>
    </xf>
    <xf numFmtId="0" fontId="0" fillId="0" borderId="1" xfId="0" applyBorder="1"/>
    <xf numFmtId="0" fontId="30" fillId="10" borderId="1" xfId="3" applyFont="1" applyFill="1" applyBorder="1" applyAlignment="1">
      <alignment horizontal="center" vertical="center" textRotation="90" wrapText="1"/>
    </xf>
    <xf numFmtId="0" fontId="29" fillId="10" borderId="1" xfId="3" applyNumberFormat="1" applyFont="1" applyFill="1" applyBorder="1" applyAlignment="1">
      <alignment horizontal="center" vertical="center" wrapText="1"/>
    </xf>
    <xf numFmtId="4" fontId="31" fillId="10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2" fillId="11" borderId="1" xfId="5" applyFont="1" applyFill="1" applyBorder="1" applyAlignment="1">
      <alignment horizontal="center" vertical="center"/>
    </xf>
    <xf numFmtId="0" fontId="34" fillId="11" borderId="1" xfId="3" applyNumberFormat="1" applyFont="1" applyFill="1" applyBorder="1" applyAlignment="1">
      <alignment horizontal="center" vertical="center" wrapText="1"/>
    </xf>
    <xf numFmtId="0" fontId="35" fillId="11" borderId="1" xfId="3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35" fillId="11" borderId="1" xfId="3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33" fillId="10" borderId="1" xfId="3" applyFont="1" applyFill="1" applyBorder="1" applyAlignment="1">
      <alignment horizontal="center" vertical="center" textRotation="90" wrapText="1"/>
    </xf>
    <xf numFmtId="3" fontId="31" fillId="10" borderId="1" xfId="3" applyNumberFormat="1" applyFont="1" applyFill="1" applyBorder="1" applyAlignment="1">
      <alignment horizontal="center" vertical="center" textRotation="90" wrapText="1"/>
    </xf>
    <xf numFmtId="9" fontId="35" fillId="11" borderId="1" xfId="3" applyNumberFormat="1" applyFont="1" applyFill="1" applyBorder="1" applyAlignment="1">
      <alignment horizontal="center" vertical="center" wrapText="1"/>
    </xf>
    <xf numFmtId="9" fontId="36" fillId="11" borderId="1" xfId="3" applyNumberFormat="1" applyFont="1" applyFill="1" applyBorder="1" applyAlignment="1">
      <alignment horizontal="center" vertical="center" textRotation="90" wrapText="1"/>
    </xf>
    <xf numFmtId="0" fontId="30" fillId="11" borderId="1" xfId="3" applyFont="1" applyFill="1" applyBorder="1" applyAlignment="1">
      <alignment horizontal="center" vertical="center" wrapText="1"/>
    </xf>
    <xf numFmtId="0" fontId="64" fillId="0" borderId="1" xfId="0" applyFont="1" applyBorder="1"/>
    <xf numFmtId="0" fontId="52" fillId="0" borderId="1" xfId="0" applyFont="1" applyBorder="1"/>
    <xf numFmtId="0" fontId="29" fillId="10" borderId="6" xfId="3" applyFont="1" applyFill="1" applyBorder="1" applyAlignment="1">
      <alignment horizontal="center" vertical="center" textRotation="90" wrapText="1"/>
    </xf>
    <xf numFmtId="0" fontId="64" fillId="0" borderId="11" xfId="0" applyFont="1" applyBorder="1"/>
    <xf numFmtId="0" fontId="64" fillId="0" borderId="12" xfId="0" applyFont="1" applyBorder="1"/>
    <xf numFmtId="0" fontId="30" fillId="10" borderId="6" xfId="3" applyFont="1" applyFill="1" applyBorder="1" applyAlignment="1">
      <alignment horizontal="center" vertical="center" textRotation="90" wrapText="1"/>
    </xf>
    <xf numFmtId="0" fontId="52" fillId="0" borderId="11" xfId="0" applyFont="1" applyBorder="1"/>
    <xf numFmtId="0" fontId="52" fillId="0" borderId="12" xfId="0" applyFont="1" applyBorder="1"/>
    <xf numFmtId="0" fontId="29" fillId="10" borderId="6" xfId="3" applyNumberFormat="1" applyFont="1" applyFill="1" applyBorder="1" applyAlignment="1">
      <alignment horizontal="center" vertical="center" wrapText="1"/>
    </xf>
    <xf numFmtId="0" fontId="29" fillId="10" borderId="11" xfId="3" applyNumberFormat="1" applyFont="1" applyFill="1" applyBorder="1" applyAlignment="1">
      <alignment horizontal="center" vertical="center" wrapText="1"/>
    </xf>
    <xf numFmtId="0" fontId="29" fillId="10" borderId="12" xfId="3" applyNumberFormat="1" applyFont="1" applyFill="1" applyBorder="1" applyAlignment="1">
      <alignment horizontal="center" vertical="center" wrapText="1"/>
    </xf>
    <xf numFmtId="4" fontId="31" fillId="10" borderId="6" xfId="3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2" fillId="11" borderId="8" xfId="5" applyFont="1" applyFill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34" fillId="11" borderId="6" xfId="3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35" fillId="11" borderId="8" xfId="3" applyNumberFormat="1" applyFont="1" applyFill="1" applyBorder="1" applyAlignment="1">
      <alignment horizontal="center" vertical="center" wrapText="1"/>
    </xf>
    <xf numFmtId="0" fontId="71" fillId="11" borderId="7" xfId="0" applyFont="1" applyFill="1" applyBorder="1" applyAlignment="1">
      <alignment horizontal="center" vertical="center" wrapText="1"/>
    </xf>
    <xf numFmtId="0" fontId="58" fillId="11" borderId="7" xfId="0" applyFont="1" applyFill="1" applyBorder="1" applyAlignment="1">
      <alignment horizontal="center" vertical="center" wrapText="1"/>
    </xf>
    <xf numFmtId="0" fontId="33" fillId="10" borderId="6" xfId="3" applyFont="1" applyFill="1" applyBorder="1" applyAlignment="1">
      <alignment horizontal="center" vertical="center" textRotation="90" wrapText="1"/>
    </xf>
    <xf numFmtId="0" fontId="0" fillId="0" borderId="11" xfId="0" applyBorder="1"/>
    <xf numFmtId="3" fontId="31" fillId="10" borderId="6" xfId="3" applyNumberFormat="1" applyFont="1" applyFill="1" applyBorder="1" applyAlignment="1">
      <alignment horizontal="center" vertical="center" textRotation="90" wrapText="1"/>
    </xf>
  </cellXfs>
  <cellStyles count="7">
    <cellStyle name="20% - Accent5" xfId="5" builtinId="46"/>
    <cellStyle name="40% - Accent5" xfId="3" builtinId="47"/>
    <cellStyle name="Heading 1" xfId="6" builtinId="16"/>
    <cellStyle name="Normal" xfId="0" builtinId="0"/>
    <cellStyle name="Normal 2 2" xfId="1"/>
    <cellStyle name="Normalan 2" xfId="2"/>
    <cellStyle name="Output" xfId="4" builtinId="21"/>
  </cellStyles>
  <dxfs count="0"/>
  <tableStyles count="0" defaultTableStyle="TableStyleMedium9" defaultPivotStyle="PivotStyleLight16"/>
  <colors>
    <mruColors>
      <color rgb="FF0000FF"/>
      <color rgb="FFCCFFCC"/>
      <color rgb="FF008000"/>
      <color rgb="FF00CC00"/>
      <color rgb="FF00B050"/>
      <color rgb="FF33CC33"/>
      <color rgb="FFFFFF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W68"/>
  <sheetViews>
    <sheetView view="pageBreakPreview" topLeftCell="A43" zoomScaleSheetLayoutView="100" workbookViewId="0">
      <selection activeCell="A62" sqref="A62:XFD62"/>
    </sheetView>
  </sheetViews>
  <sheetFormatPr defaultRowHeight="26.25"/>
  <cols>
    <col min="1" max="1" width="6.5703125" style="18" customWidth="1"/>
    <col min="2" max="2" width="6.28515625" style="2" customWidth="1"/>
    <col min="3" max="3" width="42.7109375" style="6" customWidth="1"/>
    <col min="4" max="4" width="13.7109375" style="29" customWidth="1"/>
    <col min="5" max="5" width="13.7109375" style="16" customWidth="1"/>
    <col min="6" max="8" width="6.7109375" style="16" customWidth="1"/>
    <col min="9" max="9" width="10" style="37" customWidth="1"/>
    <col min="10" max="10" width="9.7109375" style="5" customWidth="1"/>
    <col min="11" max="11" width="9.5703125" style="5" customWidth="1"/>
    <col min="12" max="12" width="7.5703125" style="4" customWidth="1"/>
    <col min="13" max="13" width="12.7109375" style="31" customWidth="1"/>
    <col min="14" max="14" width="12.7109375" style="25" customWidth="1"/>
    <col min="15" max="15" width="12.5703125" style="5" customWidth="1"/>
    <col min="16" max="16384" width="9.140625" style="5"/>
  </cols>
  <sheetData>
    <row r="1" spans="1:20" s="62" customFormat="1" ht="21">
      <c r="A1" s="53"/>
      <c r="B1" s="54"/>
      <c r="C1" s="55" t="s">
        <v>46</v>
      </c>
      <c r="D1" s="89"/>
      <c r="E1" s="56"/>
      <c r="F1" s="57"/>
      <c r="G1" s="54"/>
      <c r="H1" s="58"/>
      <c r="I1" s="54"/>
      <c r="J1" s="57"/>
      <c r="K1" s="59"/>
      <c r="L1" s="57"/>
      <c r="M1" s="54"/>
      <c r="N1" s="57"/>
      <c r="O1" s="57"/>
      <c r="P1" s="60"/>
      <c r="Q1" s="61"/>
    </row>
    <row r="2" spans="1:20" s="62" customFormat="1" ht="21">
      <c r="A2" s="63"/>
      <c r="B2" s="54"/>
      <c r="C2" s="64" t="s">
        <v>47</v>
      </c>
      <c r="D2" s="90"/>
      <c r="E2" s="23"/>
      <c r="F2" s="65"/>
      <c r="G2" s="54"/>
      <c r="H2" s="58"/>
      <c r="I2" s="54"/>
      <c r="J2" s="65"/>
      <c r="K2" s="59"/>
      <c r="L2" s="65"/>
      <c r="M2" s="54"/>
      <c r="N2" s="65"/>
      <c r="O2" s="65"/>
      <c r="P2" s="60"/>
      <c r="Q2" s="61"/>
    </row>
    <row r="3" spans="1:20" s="70" customFormat="1" ht="21.75" customHeight="1">
      <c r="A3" s="66"/>
      <c r="B3" s="67"/>
      <c r="C3" s="160" t="s">
        <v>48</v>
      </c>
      <c r="D3" s="160"/>
      <c r="E3" s="160"/>
      <c r="F3" s="68"/>
      <c r="G3" s="68"/>
      <c r="H3" s="68"/>
      <c r="I3" s="68"/>
      <c r="J3" s="68"/>
      <c r="K3" s="68"/>
      <c r="L3" s="68"/>
      <c r="M3" s="68"/>
      <c r="N3" s="68"/>
      <c r="O3" s="68"/>
      <c r="P3" s="43"/>
      <c r="Q3" s="67"/>
      <c r="R3" s="69"/>
      <c r="S3" s="69"/>
      <c r="T3" s="69"/>
    </row>
    <row r="4" spans="1:20" s="71" customFormat="1" ht="19.5" customHeight="1">
      <c r="A4" s="66"/>
      <c r="B4" s="67"/>
      <c r="C4" s="158" t="s">
        <v>78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47"/>
      <c r="Q4" s="67"/>
      <c r="R4" s="69"/>
      <c r="S4" s="69"/>
      <c r="T4" s="69"/>
    </row>
    <row r="5" spans="1:20" customFormat="1" ht="22.5" customHeight="1">
      <c r="A5" s="72"/>
      <c r="B5" s="73"/>
      <c r="C5" s="74" t="s">
        <v>49</v>
      </c>
      <c r="D5" s="91"/>
      <c r="E5" s="75"/>
      <c r="F5" s="76"/>
      <c r="G5" s="77"/>
      <c r="H5" s="78"/>
      <c r="I5" s="77"/>
      <c r="J5" s="76"/>
      <c r="K5" s="79"/>
      <c r="L5" s="76"/>
      <c r="M5" s="77"/>
      <c r="N5" s="76"/>
      <c r="O5" s="76"/>
      <c r="P5" s="43"/>
      <c r="Q5" s="80"/>
    </row>
    <row r="6" spans="1:20" customFormat="1" ht="22.5" customHeight="1">
      <c r="A6" s="81" t="s">
        <v>50</v>
      </c>
      <c r="B6" s="82"/>
      <c r="C6" s="114" t="s">
        <v>51</v>
      </c>
      <c r="D6" s="92"/>
      <c r="E6" s="84"/>
      <c r="F6" s="85"/>
      <c r="G6" s="85"/>
      <c r="H6" s="85"/>
      <c r="I6" s="85"/>
      <c r="J6" s="85"/>
      <c r="K6" s="85"/>
      <c r="L6" s="85"/>
      <c r="M6" s="85"/>
      <c r="N6" s="85"/>
      <c r="O6" s="85"/>
      <c r="P6" s="43"/>
      <c r="Q6" s="80"/>
    </row>
    <row r="7" spans="1:20" customFormat="1" ht="18.75" customHeight="1">
      <c r="A7" s="161" t="s">
        <v>29</v>
      </c>
      <c r="B7" s="163" t="s">
        <v>30</v>
      </c>
      <c r="C7" s="164" t="s">
        <v>31</v>
      </c>
      <c r="D7" s="165" t="s">
        <v>32</v>
      </c>
      <c r="E7" s="167" t="s">
        <v>33</v>
      </c>
      <c r="F7" s="162"/>
      <c r="G7" s="162"/>
      <c r="H7" s="174" t="s">
        <v>28</v>
      </c>
      <c r="I7" s="175" t="s">
        <v>34</v>
      </c>
      <c r="J7" s="167" t="s">
        <v>33</v>
      </c>
      <c r="K7" s="162"/>
      <c r="L7" s="162"/>
      <c r="M7" s="162"/>
      <c r="N7" s="162"/>
      <c r="O7" s="162"/>
      <c r="P7" s="43"/>
    </row>
    <row r="8" spans="1:20" customFormat="1" ht="20.25" customHeight="1">
      <c r="A8" s="162"/>
      <c r="B8" s="162"/>
      <c r="C8" s="164"/>
      <c r="D8" s="166"/>
      <c r="E8" s="168" t="s">
        <v>35</v>
      </c>
      <c r="F8" s="169" t="s">
        <v>25</v>
      </c>
      <c r="G8" s="162"/>
      <c r="H8" s="162"/>
      <c r="I8" s="162"/>
      <c r="J8" s="176" t="s">
        <v>36</v>
      </c>
      <c r="K8" s="162"/>
      <c r="L8" s="177" t="s">
        <v>37</v>
      </c>
      <c r="M8" s="178" t="s">
        <v>38</v>
      </c>
      <c r="N8" s="162"/>
      <c r="O8" s="171" t="s">
        <v>39</v>
      </c>
      <c r="P8" s="44"/>
    </row>
    <row r="9" spans="1:20" customFormat="1" ht="31.5">
      <c r="A9" s="162"/>
      <c r="B9" s="162"/>
      <c r="C9" s="164"/>
      <c r="D9" s="166"/>
      <c r="E9" s="162"/>
      <c r="F9" s="134" t="s">
        <v>26</v>
      </c>
      <c r="G9" s="115" t="s">
        <v>27</v>
      </c>
      <c r="H9" s="162"/>
      <c r="I9" s="162"/>
      <c r="J9" s="116" t="s">
        <v>40</v>
      </c>
      <c r="K9" s="116" t="s">
        <v>41</v>
      </c>
      <c r="L9" s="162"/>
      <c r="M9" s="116" t="s">
        <v>42</v>
      </c>
      <c r="N9" s="116" t="s">
        <v>43</v>
      </c>
      <c r="O9" s="162"/>
      <c r="P9" s="47"/>
    </row>
    <row r="10" spans="1:20" s="95" customFormat="1" ht="15.75">
      <c r="A10" s="129">
        <v>1</v>
      </c>
      <c r="B10" s="118">
        <v>2</v>
      </c>
      <c r="C10" s="119">
        <v>3</v>
      </c>
      <c r="D10" s="120">
        <v>4</v>
      </c>
      <c r="E10" s="119">
        <v>5</v>
      </c>
      <c r="F10" s="121">
        <v>6</v>
      </c>
      <c r="G10" s="121">
        <v>7</v>
      </c>
      <c r="H10" s="121">
        <v>8</v>
      </c>
      <c r="I10" s="121">
        <v>9</v>
      </c>
      <c r="J10" s="121">
        <v>10</v>
      </c>
      <c r="K10" s="121">
        <v>11</v>
      </c>
      <c r="L10" s="122">
        <v>12</v>
      </c>
      <c r="M10" s="121" t="s">
        <v>44</v>
      </c>
      <c r="N10" s="121" t="s">
        <v>45</v>
      </c>
      <c r="O10" s="121">
        <v>15</v>
      </c>
      <c r="P10" s="52"/>
    </row>
    <row r="11" spans="1:20" s="3" customFormat="1" ht="21" customHeight="1">
      <c r="A11" s="20">
        <v>1</v>
      </c>
      <c r="B11" s="124"/>
      <c r="C11" s="172" t="s">
        <v>14</v>
      </c>
      <c r="D11" s="172"/>
      <c r="E11" s="123"/>
      <c r="F11" s="123"/>
      <c r="G11" s="123"/>
      <c r="H11" s="123"/>
      <c r="I11" s="36"/>
      <c r="J11" s="7"/>
      <c r="K11" s="7"/>
      <c r="L11" s="8"/>
      <c r="M11" s="22"/>
      <c r="N11" s="24"/>
      <c r="O11" s="124"/>
    </row>
    <row r="12" spans="1:20" s="3" customFormat="1" ht="16.5" customHeight="1">
      <c r="A12" s="20"/>
      <c r="B12" s="41"/>
      <c r="C12" s="14" t="s">
        <v>18</v>
      </c>
      <c r="D12" s="27"/>
      <c r="E12" s="10"/>
      <c r="F12" s="10"/>
      <c r="G12" s="10"/>
      <c r="H12" s="10"/>
      <c r="I12" s="36"/>
      <c r="J12" s="7"/>
      <c r="K12" s="7"/>
      <c r="L12" s="8"/>
      <c r="M12" s="22"/>
      <c r="N12" s="24"/>
      <c r="O12" s="124"/>
    </row>
    <row r="13" spans="1:20" s="3" customFormat="1" ht="51">
      <c r="A13" s="20"/>
      <c r="B13" s="41">
        <v>1</v>
      </c>
      <c r="C13" s="30" t="s">
        <v>19</v>
      </c>
      <c r="D13" s="27"/>
      <c r="E13" s="10"/>
      <c r="F13" s="10"/>
      <c r="G13" s="10"/>
      <c r="H13" s="96" t="s">
        <v>52</v>
      </c>
      <c r="I13" s="36">
        <v>1000</v>
      </c>
      <c r="J13" s="7"/>
      <c r="K13" s="7"/>
      <c r="L13" s="8"/>
      <c r="M13" s="22"/>
      <c r="N13" s="24"/>
      <c r="O13" s="124"/>
    </row>
    <row r="14" spans="1:20" s="3" customFormat="1" ht="51">
      <c r="A14" s="20"/>
      <c r="B14" s="41">
        <v>2</v>
      </c>
      <c r="C14" s="1" t="s">
        <v>20</v>
      </c>
      <c r="D14" s="27"/>
      <c r="E14" s="10"/>
      <c r="F14" s="10"/>
      <c r="G14" s="10"/>
      <c r="H14" s="96" t="s">
        <v>52</v>
      </c>
      <c r="I14" s="36">
        <v>1000</v>
      </c>
      <c r="J14" s="7"/>
      <c r="K14" s="7"/>
      <c r="L14" s="8"/>
      <c r="M14" s="22"/>
      <c r="N14" s="24"/>
      <c r="O14" s="124"/>
    </row>
    <row r="15" spans="1:20" s="3" customFormat="1" ht="51">
      <c r="A15" s="20"/>
      <c r="B15" s="41">
        <v>3</v>
      </c>
      <c r="C15" s="1" t="s">
        <v>21</v>
      </c>
      <c r="D15" s="27"/>
      <c r="E15" s="10"/>
      <c r="F15" s="10"/>
      <c r="G15" s="10"/>
      <c r="H15" s="96" t="s">
        <v>52</v>
      </c>
      <c r="I15" s="36">
        <v>6000</v>
      </c>
      <c r="J15" s="7"/>
      <c r="K15" s="7"/>
      <c r="L15" s="8"/>
      <c r="M15" s="22"/>
      <c r="N15" s="24"/>
      <c r="O15" s="124"/>
    </row>
    <row r="16" spans="1:20" s="3" customFormat="1" ht="51">
      <c r="A16" s="20"/>
      <c r="B16" s="41">
        <v>4</v>
      </c>
      <c r="C16" s="1" t="s">
        <v>22</v>
      </c>
      <c r="D16" s="27"/>
      <c r="E16" s="10"/>
      <c r="F16" s="10"/>
      <c r="G16" s="10"/>
      <c r="H16" s="96" t="s">
        <v>52</v>
      </c>
      <c r="I16" s="36">
        <v>12000</v>
      </c>
      <c r="J16" s="7"/>
      <c r="K16" s="7"/>
      <c r="L16" s="8"/>
      <c r="M16" s="22"/>
      <c r="N16" s="24"/>
      <c r="O16" s="124"/>
    </row>
    <row r="17" spans="1:15" s="3" customFormat="1" ht="51">
      <c r="A17" s="20"/>
      <c r="B17" s="41">
        <v>5</v>
      </c>
      <c r="C17" s="1" t="s">
        <v>23</v>
      </c>
      <c r="D17" s="27"/>
      <c r="E17" s="10"/>
      <c r="F17" s="10"/>
      <c r="G17" s="10"/>
      <c r="H17" s="96" t="s">
        <v>52</v>
      </c>
      <c r="I17" s="36">
        <v>10000</v>
      </c>
      <c r="J17" s="7"/>
      <c r="K17" s="7"/>
      <c r="L17" s="8"/>
      <c r="M17" s="22"/>
      <c r="N17" s="24"/>
      <c r="O17" s="124"/>
    </row>
    <row r="18" spans="1:15" s="3" customFormat="1" ht="51">
      <c r="A18" s="20"/>
      <c r="B18" s="41">
        <v>6</v>
      </c>
      <c r="C18" s="1" t="s">
        <v>17</v>
      </c>
      <c r="D18" s="27"/>
      <c r="E18" s="10"/>
      <c r="F18" s="10"/>
      <c r="G18" s="10"/>
      <c r="H18" s="96" t="s">
        <v>52</v>
      </c>
      <c r="I18" s="39">
        <v>100</v>
      </c>
      <c r="J18" s="7"/>
      <c r="K18" s="7"/>
      <c r="L18" s="8"/>
      <c r="M18" s="22"/>
      <c r="N18" s="24"/>
      <c r="O18" s="124"/>
    </row>
    <row r="19" spans="1:15" s="3" customFormat="1" ht="51">
      <c r="A19" s="20"/>
      <c r="B19" s="41">
        <v>7</v>
      </c>
      <c r="C19" s="1" t="s">
        <v>59</v>
      </c>
      <c r="D19" s="27"/>
      <c r="E19" s="10"/>
      <c r="F19" s="10"/>
      <c r="G19" s="10"/>
      <c r="H19" s="96" t="s">
        <v>52</v>
      </c>
      <c r="I19" s="39">
        <v>25</v>
      </c>
      <c r="J19" s="7"/>
      <c r="K19" s="7"/>
      <c r="L19" s="8"/>
      <c r="M19" s="22"/>
      <c r="N19" s="24"/>
      <c r="O19" s="127"/>
    </row>
    <row r="20" spans="1:15" s="3" customFormat="1" ht="20.25" customHeight="1">
      <c r="A20" s="20"/>
      <c r="B20" s="41"/>
      <c r="C20" s="21" t="s">
        <v>13</v>
      </c>
      <c r="D20" s="93">
        <v>986650</v>
      </c>
      <c r="E20" s="86"/>
      <c r="F20" s="86"/>
      <c r="G20" s="86"/>
      <c r="H20" s="86"/>
      <c r="I20" s="36"/>
      <c r="J20" s="7"/>
      <c r="K20" s="7"/>
      <c r="L20" s="17"/>
      <c r="M20" s="38"/>
      <c r="N20" s="34"/>
      <c r="O20" s="124"/>
    </row>
    <row r="21" spans="1:15" s="3" customFormat="1" ht="21" customHeight="1">
      <c r="A21" s="20">
        <v>2</v>
      </c>
      <c r="B21" s="124"/>
      <c r="C21" s="173" t="s">
        <v>12</v>
      </c>
      <c r="D21" s="173"/>
      <c r="E21" s="126"/>
      <c r="F21" s="126"/>
      <c r="G21" s="126"/>
      <c r="H21" s="126"/>
      <c r="I21" s="36"/>
      <c r="J21" s="7"/>
      <c r="K21" s="7"/>
      <c r="L21" s="8"/>
      <c r="M21" s="22"/>
      <c r="N21" s="24"/>
      <c r="O21" s="124"/>
    </row>
    <row r="22" spans="1:15" s="3" customFormat="1" ht="20.25" customHeight="1">
      <c r="A22" s="20"/>
      <c r="B22" s="41"/>
      <c r="C22" s="14" t="s">
        <v>18</v>
      </c>
      <c r="D22" s="27"/>
      <c r="E22" s="10"/>
      <c r="F22" s="10"/>
      <c r="G22" s="10"/>
      <c r="H22" s="10"/>
      <c r="I22" s="36"/>
      <c r="J22" s="7"/>
      <c r="K22" s="7"/>
      <c r="L22" s="8"/>
      <c r="M22" s="22"/>
      <c r="N22" s="24"/>
      <c r="O22" s="124"/>
    </row>
    <row r="23" spans="1:15" s="3" customFormat="1" ht="16.5" customHeight="1">
      <c r="A23" s="20"/>
      <c r="B23" s="41">
        <v>1</v>
      </c>
      <c r="C23" s="9" t="s">
        <v>12</v>
      </c>
      <c r="D23" s="28"/>
      <c r="E23" s="87"/>
      <c r="F23" s="87"/>
      <c r="G23" s="87"/>
      <c r="H23" s="96" t="s">
        <v>52</v>
      </c>
      <c r="I23" s="36">
        <v>1500</v>
      </c>
      <c r="J23" s="7"/>
      <c r="K23" s="7"/>
      <c r="L23" s="8"/>
      <c r="M23" s="22"/>
      <c r="N23" s="24"/>
      <c r="O23" s="124"/>
    </row>
    <row r="24" spans="1:15" s="3" customFormat="1" ht="15" customHeight="1">
      <c r="A24" s="20"/>
      <c r="B24" s="41"/>
      <c r="C24" s="21" t="s">
        <v>13</v>
      </c>
      <c r="D24" s="93">
        <v>472200</v>
      </c>
      <c r="E24" s="86"/>
      <c r="F24" s="86"/>
      <c r="G24" s="86"/>
      <c r="H24" s="86"/>
      <c r="I24" s="36"/>
      <c r="J24" s="7"/>
      <c r="K24" s="7"/>
      <c r="L24" s="17"/>
      <c r="M24" s="38"/>
      <c r="N24" s="34"/>
      <c r="O24" s="124"/>
    </row>
    <row r="25" spans="1:15" s="3" customFormat="1" ht="21" customHeight="1">
      <c r="A25" s="20">
        <v>3</v>
      </c>
      <c r="B25" s="124"/>
      <c r="C25" s="172" t="s">
        <v>15</v>
      </c>
      <c r="D25" s="172"/>
      <c r="E25" s="123"/>
      <c r="F25" s="123"/>
      <c r="G25" s="123"/>
      <c r="H25" s="123"/>
      <c r="I25" s="36"/>
      <c r="J25" s="7"/>
      <c r="K25" s="7"/>
      <c r="L25" s="8"/>
      <c r="M25" s="22"/>
      <c r="N25" s="24"/>
      <c r="O25" s="124"/>
    </row>
    <row r="26" spans="1:15" s="3" customFormat="1" ht="20.25" customHeight="1">
      <c r="A26" s="20"/>
      <c r="B26" s="41"/>
      <c r="C26" s="14" t="s">
        <v>18</v>
      </c>
      <c r="D26" s="27"/>
      <c r="E26" s="10"/>
      <c r="F26" s="10"/>
      <c r="G26" s="10"/>
      <c r="H26" s="10"/>
      <c r="I26" s="36"/>
      <c r="J26" s="7"/>
      <c r="K26" s="7"/>
      <c r="L26" s="8"/>
      <c r="M26" s="22"/>
      <c r="N26" s="24"/>
      <c r="O26" s="124"/>
    </row>
    <row r="27" spans="1:15" s="3" customFormat="1">
      <c r="A27" s="20"/>
      <c r="B27" s="142">
        <v>1</v>
      </c>
      <c r="C27" s="143" t="s">
        <v>65</v>
      </c>
      <c r="D27" s="27"/>
      <c r="E27" s="10"/>
      <c r="F27" s="10"/>
      <c r="G27" s="10"/>
      <c r="H27" s="96" t="s">
        <v>52</v>
      </c>
      <c r="I27" s="144">
        <v>50000</v>
      </c>
      <c r="J27" s="7"/>
      <c r="K27" s="7"/>
      <c r="L27" s="8"/>
      <c r="M27" s="22"/>
      <c r="N27" s="24"/>
      <c r="O27" s="124"/>
    </row>
    <row r="28" spans="1:15" s="3" customFormat="1">
      <c r="A28" s="20"/>
      <c r="B28" s="142">
        <v>2</v>
      </c>
      <c r="C28" s="145" t="s">
        <v>66</v>
      </c>
      <c r="D28" s="27"/>
      <c r="E28" s="10"/>
      <c r="F28" s="10"/>
      <c r="G28" s="10"/>
      <c r="H28" s="96" t="s">
        <v>52</v>
      </c>
      <c r="I28" s="144">
        <v>80000</v>
      </c>
      <c r="J28" s="7"/>
      <c r="K28" s="7"/>
      <c r="L28" s="8"/>
      <c r="M28" s="22"/>
      <c r="N28" s="24"/>
      <c r="O28" s="124"/>
    </row>
    <row r="29" spans="1:15" s="3" customFormat="1">
      <c r="A29" s="20"/>
      <c r="B29" s="142">
        <v>3</v>
      </c>
      <c r="C29" s="145" t="s">
        <v>67</v>
      </c>
      <c r="D29" s="27"/>
      <c r="E29" s="10"/>
      <c r="F29" s="10"/>
      <c r="G29" s="10"/>
      <c r="H29" s="96" t="s">
        <v>52</v>
      </c>
      <c r="I29" s="144">
        <v>2000</v>
      </c>
      <c r="J29" s="7"/>
      <c r="K29" s="7"/>
      <c r="L29" s="8"/>
      <c r="M29" s="22"/>
      <c r="N29" s="24"/>
      <c r="O29" s="124"/>
    </row>
    <row r="30" spans="1:15" s="3" customFormat="1">
      <c r="A30" s="20"/>
      <c r="B30" s="146">
        <v>4</v>
      </c>
      <c r="C30" s="145" t="s">
        <v>68</v>
      </c>
      <c r="D30" s="27"/>
      <c r="E30" s="10"/>
      <c r="F30" s="10"/>
      <c r="G30" s="10"/>
      <c r="H30" s="96" t="s">
        <v>52</v>
      </c>
      <c r="I30" s="144">
        <v>4600</v>
      </c>
      <c r="J30" s="7"/>
      <c r="K30" s="7"/>
      <c r="L30" s="8"/>
      <c r="M30" s="22"/>
      <c r="N30" s="24"/>
      <c r="O30" s="124"/>
    </row>
    <row r="31" spans="1:15" s="3" customFormat="1">
      <c r="A31" s="20"/>
      <c r="B31" s="146">
        <v>5</v>
      </c>
      <c r="C31" s="145" t="s">
        <v>69</v>
      </c>
      <c r="D31" s="27"/>
      <c r="E31" s="10"/>
      <c r="F31" s="10"/>
      <c r="G31" s="10"/>
      <c r="H31" s="96" t="s">
        <v>52</v>
      </c>
      <c r="I31" s="144">
        <v>3000</v>
      </c>
      <c r="J31" s="7"/>
      <c r="K31" s="7"/>
      <c r="L31" s="8"/>
      <c r="M31" s="22"/>
      <c r="N31" s="24"/>
      <c r="O31" s="124"/>
    </row>
    <row r="32" spans="1:15" s="3" customFormat="1">
      <c r="A32" s="20"/>
      <c r="B32" s="142">
        <v>6</v>
      </c>
      <c r="C32" s="145" t="s">
        <v>70</v>
      </c>
      <c r="D32" s="27"/>
      <c r="E32" s="10"/>
      <c r="F32" s="10"/>
      <c r="G32" s="10"/>
      <c r="H32" s="96" t="s">
        <v>52</v>
      </c>
      <c r="I32" s="144">
        <v>130000</v>
      </c>
      <c r="J32" s="7"/>
      <c r="K32" s="7"/>
      <c r="L32" s="8"/>
      <c r="M32" s="22"/>
      <c r="N32" s="24"/>
      <c r="O32" s="124"/>
    </row>
    <row r="33" spans="1:15" s="3" customFormat="1" ht="20.25" customHeight="1">
      <c r="A33" s="20"/>
      <c r="B33" s="41"/>
      <c r="C33" s="21" t="s">
        <v>13</v>
      </c>
      <c r="D33" s="93">
        <v>519490</v>
      </c>
      <c r="E33" s="86"/>
      <c r="F33" s="86"/>
      <c r="G33" s="86"/>
      <c r="H33" s="86"/>
      <c r="I33" s="36"/>
      <c r="J33" s="7"/>
      <c r="K33" s="7"/>
      <c r="L33" s="17"/>
      <c r="M33" s="38"/>
      <c r="N33" s="34"/>
      <c r="O33" s="124"/>
    </row>
    <row r="34" spans="1:15" s="3" customFormat="1" ht="21" customHeight="1">
      <c r="A34" s="20">
        <v>4</v>
      </c>
      <c r="B34" s="124"/>
      <c r="C34" s="170" t="s">
        <v>3</v>
      </c>
      <c r="D34" s="170"/>
      <c r="E34" s="123"/>
      <c r="F34" s="123"/>
      <c r="G34" s="123"/>
      <c r="H34" s="123"/>
      <c r="I34" s="36"/>
      <c r="J34" s="7"/>
      <c r="K34" s="7"/>
      <c r="L34" s="8"/>
      <c r="M34" s="22"/>
      <c r="N34" s="24"/>
      <c r="O34" s="124"/>
    </row>
    <row r="35" spans="1:15" s="3" customFormat="1" ht="23.25" customHeight="1">
      <c r="A35" s="20"/>
      <c r="B35" s="41"/>
      <c r="C35" s="14" t="s">
        <v>18</v>
      </c>
      <c r="D35" s="27"/>
      <c r="E35" s="10"/>
      <c r="F35" s="10"/>
      <c r="G35" s="10"/>
      <c r="H35" s="10"/>
      <c r="I35" s="36"/>
      <c r="J35" s="7"/>
      <c r="K35" s="7"/>
      <c r="L35" s="8"/>
      <c r="M35" s="22"/>
      <c r="N35" s="24"/>
      <c r="O35" s="124"/>
    </row>
    <row r="36" spans="1:15" s="15" customFormat="1" ht="21.75" customHeight="1">
      <c r="A36" s="20"/>
      <c r="B36" s="41">
        <v>1</v>
      </c>
      <c r="C36" s="9" t="s">
        <v>62</v>
      </c>
      <c r="D36" s="27"/>
      <c r="E36" s="10"/>
      <c r="F36" s="10"/>
      <c r="G36" s="10"/>
      <c r="H36" s="96" t="s">
        <v>52</v>
      </c>
      <c r="I36" s="36">
        <v>20000</v>
      </c>
      <c r="J36" s="11"/>
      <c r="K36" s="7"/>
      <c r="L36" s="8"/>
      <c r="M36" s="22"/>
      <c r="N36" s="24"/>
      <c r="O36" s="125"/>
    </row>
    <row r="37" spans="1:15" s="15" customFormat="1" ht="29.25" customHeight="1">
      <c r="A37" s="20"/>
      <c r="B37" s="41">
        <v>2</v>
      </c>
      <c r="C37" s="133" t="s">
        <v>63</v>
      </c>
      <c r="D37" s="27"/>
      <c r="E37" s="10"/>
      <c r="F37" s="10"/>
      <c r="G37" s="10"/>
      <c r="H37" s="96" t="s">
        <v>52</v>
      </c>
      <c r="I37" s="36">
        <v>15000</v>
      </c>
      <c r="J37" s="7"/>
      <c r="K37" s="7"/>
      <c r="L37" s="8"/>
      <c r="M37" s="22"/>
      <c r="N37" s="24"/>
      <c r="O37" s="125"/>
    </row>
    <row r="38" spans="1:15" s="15" customFormat="1" ht="21.75" customHeight="1">
      <c r="A38" s="20"/>
      <c r="B38" s="41">
        <v>3</v>
      </c>
      <c r="C38" s="9" t="s">
        <v>6</v>
      </c>
      <c r="D38" s="27"/>
      <c r="E38" s="10"/>
      <c r="F38" s="10"/>
      <c r="G38" s="10"/>
      <c r="H38" s="96" t="s">
        <v>52</v>
      </c>
      <c r="I38" s="36">
        <v>23000</v>
      </c>
      <c r="J38" s="7"/>
      <c r="K38" s="7"/>
      <c r="L38" s="8"/>
      <c r="M38" s="22"/>
      <c r="N38" s="24"/>
      <c r="O38" s="125"/>
    </row>
    <row r="39" spans="1:15" s="15" customFormat="1" ht="21.75" customHeight="1">
      <c r="A39" s="20"/>
      <c r="B39" s="41">
        <v>4</v>
      </c>
      <c r="C39" s="9" t="s">
        <v>2</v>
      </c>
      <c r="D39" s="27"/>
      <c r="E39" s="10"/>
      <c r="F39" s="10"/>
      <c r="G39" s="10"/>
      <c r="H39" s="96" t="s">
        <v>52</v>
      </c>
      <c r="I39" s="36">
        <v>20000</v>
      </c>
      <c r="J39" s="7"/>
      <c r="K39" s="7"/>
      <c r="L39" s="8"/>
      <c r="M39" s="22"/>
      <c r="N39" s="24"/>
      <c r="O39" s="125"/>
    </row>
    <row r="40" spans="1:15" s="15" customFormat="1" ht="28.5" customHeight="1">
      <c r="A40" s="20"/>
      <c r="B40" s="41">
        <v>5</v>
      </c>
      <c r="C40" s="9" t="s">
        <v>64</v>
      </c>
      <c r="D40" s="27"/>
      <c r="E40" s="10"/>
      <c r="F40" s="10"/>
      <c r="G40" s="10"/>
      <c r="H40" s="96" t="s">
        <v>52</v>
      </c>
      <c r="I40" s="36">
        <v>50</v>
      </c>
      <c r="J40" s="7"/>
      <c r="K40" s="7"/>
      <c r="L40" s="8"/>
      <c r="M40" s="22"/>
      <c r="N40" s="24"/>
      <c r="O40" s="125"/>
    </row>
    <row r="41" spans="1:15" s="3" customFormat="1" ht="21.75" customHeight="1">
      <c r="A41" s="20"/>
      <c r="B41" s="41">
        <v>6</v>
      </c>
      <c r="C41" s="9" t="s">
        <v>11</v>
      </c>
      <c r="D41" s="27"/>
      <c r="E41" s="10"/>
      <c r="F41" s="10"/>
      <c r="G41" s="10"/>
      <c r="H41" s="96" t="s">
        <v>52</v>
      </c>
      <c r="I41" s="36">
        <v>1100</v>
      </c>
      <c r="J41" s="7"/>
      <c r="K41" s="7"/>
      <c r="L41" s="8"/>
      <c r="M41" s="22"/>
      <c r="N41" s="24"/>
      <c r="O41" s="124"/>
    </row>
    <row r="42" spans="1:15" s="3" customFormat="1" ht="21.75" customHeight="1">
      <c r="A42" s="20"/>
      <c r="B42" s="41"/>
      <c r="C42" s="21" t="s">
        <v>13</v>
      </c>
      <c r="D42" s="93">
        <v>810750</v>
      </c>
      <c r="E42" s="86"/>
      <c r="F42" s="86"/>
      <c r="G42" s="86"/>
      <c r="H42" s="86"/>
      <c r="I42" s="36"/>
      <c r="J42" s="7"/>
      <c r="K42" s="7"/>
      <c r="L42" s="17"/>
      <c r="M42" s="38"/>
      <c r="N42" s="34"/>
      <c r="O42" s="124"/>
    </row>
    <row r="43" spans="1:15" s="15" customFormat="1" ht="21" customHeight="1">
      <c r="A43" s="20">
        <v>5</v>
      </c>
      <c r="B43" s="125"/>
      <c r="C43" s="170" t="s">
        <v>16</v>
      </c>
      <c r="D43" s="170"/>
      <c r="E43" s="123"/>
      <c r="F43" s="123"/>
      <c r="G43" s="123"/>
      <c r="H43" s="123"/>
      <c r="I43" s="36"/>
      <c r="J43" s="7"/>
      <c r="K43" s="7"/>
      <c r="L43" s="8"/>
      <c r="M43" s="22"/>
      <c r="N43" s="24"/>
      <c r="O43" s="125"/>
    </row>
    <row r="44" spans="1:15" s="15" customFormat="1" ht="23.25" customHeight="1">
      <c r="A44" s="20"/>
      <c r="B44" s="41"/>
      <c r="C44" s="14" t="s">
        <v>18</v>
      </c>
      <c r="D44" s="27"/>
      <c r="E44" s="10"/>
      <c r="F44" s="10"/>
      <c r="G44" s="10"/>
      <c r="H44" s="10"/>
      <c r="I44" s="36"/>
      <c r="J44" s="7"/>
      <c r="K44" s="7"/>
      <c r="L44" s="8"/>
      <c r="M44" s="22"/>
      <c r="N44" s="24"/>
      <c r="O44" s="125"/>
    </row>
    <row r="45" spans="1:15" s="3" customFormat="1" ht="23.25" customHeight="1">
      <c r="A45" s="20"/>
      <c r="B45" s="41">
        <v>1</v>
      </c>
      <c r="C45" s="9" t="s">
        <v>7</v>
      </c>
      <c r="D45" s="27"/>
      <c r="E45" s="10"/>
      <c r="F45" s="10"/>
      <c r="G45" s="10"/>
      <c r="H45" s="96" t="s">
        <v>52</v>
      </c>
      <c r="I45" s="36">
        <v>1800</v>
      </c>
      <c r="J45" s="7"/>
      <c r="K45" s="7"/>
      <c r="L45" s="8"/>
      <c r="M45" s="22"/>
      <c r="N45" s="24"/>
      <c r="O45" s="124"/>
    </row>
    <row r="46" spans="1:15" s="3" customFormat="1" ht="23.25" customHeight="1">
      <c r="A46" s="20"/>
      <c r="B46" s="41">
        <v>2</v>
      </c>
      <c r="C46" s="9" t="s">
        <v>4</v>
      </c>
      <c r="D46" s="27"/>
      <c r="E46" s="10"/>
      <c r="F46" s="10"/>
      <c r="G46" s="10"/>
      <c r="H46" s="96" t="s">
        <v>52</v>
      </c>
      <c r="I46" s="36">
        <v>80000</v>
      </c>
      <c r="J46" s="7"/>
      <c r="K46" s="7"/>
      <c r="L46" s="8"/>
      <c r="M46" s="22"/>
      <c r="N46" s="24"/>
      <c r="O46" s="124"/>
    </row>
    <row r="47" spans="1:15" s="3" customFormat="1" ht="23.25" customHeight="1">
      <c r="A47" s="20"/>
      <c r="B47" s="41">
        <v>3</v>
      </c>
      <c r="C47" s="9" t="s">
        <v>9</v>
      </c>
      <c r="D47" s="27"/>
      <c r="E47" s="10"/>
      <c r="F47" s="10"/>
      <c r="G47" s="10"/>
      <c r="H47" s="96" t="s">
        <v>52</v>
      </c>
      <c r="I47" s="36">
        <v>7000</v>
      </c>
      <c r="J47" s="7"/>
      <c r="K47" s="7"/>
      <c r="L47" s="8"/>
      <c r="M47" s="22"/>
      <c r="N47" s="24"/>
      <c r="O47" s="124"/>
    </row>
    <row r="48" spans="1:15" s="3" customFormat="1" ht="23.25" customHeight="1">
      <c r="A48" s="20"/>
      <c r="B48" s="41">
        <v>4</v>
      </c>
      <c r="C48" s="9" t="s">
        <v>5</v>
      </c>
      <c r="D48" s="27"/>
      <c r="E48" s="10"/>
      <c r="F48" s="10"/>
      <c r="G48" s="10"/>
      <c r="H48" s="96" t="s">
        <v>52</v>
      </c>
      <c r="I48" s="36">
        <v>70000</v>
      </c>
      <c r="J48" s="7"/>
      <c r="K48" s="7"/>
      <c r="L48" s="8"/>
      <c r="M48" s="22"/>
      <c r="N48" s="24"/>
      <c r="O48" s="124"/>
    </row>
    <row r="49" spans="1:23" s="3" customFormat="1" ht="23.25" customHeight="1">
      <c r="A49" s="20"/>
      <c r="B49" s="41">
        <v>5</v>
      </c>
      <c r="C49" s="9" t="s">
        <v>0</v>
      </c>
      <c r="D49" s="27"/>
      <c r="E49" s="10"/>
      <c r="F49" s="10"/>
      <c r="G49" s="10"/>
      <c r="H49" s="96" t="s">
        <v>52</v>
      </c>
      <c r="I49" s="36">
        <v>35000</v>
      </c>
      <c r="J49" s="7"/>
      <c r="K49" s="7"/>
      <c r="L49" s="8"/>
      <c r="M49" s="22"/>
      <c r="N49" s="24"/>
      <c r="O49" s="124"/>
    </row>
    <row r="50" spans="1:23" s="3" customFormat="1" ht="23.25" customHeight="1">
      <c r="A50" s="20"/>
      <c r="B50" s="41">
        <v>6</v>
      </c>
      <c r="C50" s="9" t="s">
        <v>1</v>
      </c>
      <c r="D50" s="27"/>
      <c r="E50" s="10"/>
      <c r="F50" s="10"/>
      <c r="G50" s="10"/>
      <c r="H50" s="96" t="s">
        <v>52</v>
      </c>
      <c r="I50" s="36">
        <v>80000</v>
      </c>
      <c r="J50" s="7"/>
      <c r="K50" s="7"/>
      <c r="L50" s="8"/>
      <c r="M50" s="22"/>
      <c r="N50" s="24"/>
      <c r="O50" s="124"/>
    </row>
    <row r="51" spans="1:23" s="3" customFormat="1" ht="23.25" customHeight="1">
      <c r="A51" s="20"/>
      <c r="B51" s="41">
        <v>7</v>
      </c>
      <c r="C51" s="9" t="s">
        <v>8</v>
      </c>
      <c r="D51" s="27"/>
      <c r="E51" s="10"/>
      <c r="F51" s="10"/>
      <c r="G51" s="10"/>
      <c r="H51" s="96" t="s">
        <v>52</v>
      </c>
      <c r="I51" s="36">
        <v>1000</v>
      </c>
      <c r="J51" s="7"/>
      <c r="K51" s="7"/>
      <c r="L51" s="8"/>
      <c r="M51" s="22"/>
      <c r="N51" s="24"/>
      <c r="O51" s="124"/>
    </row>
    <row r="52" spans="1:23" s="3" customFormat="1" ht="33" customHeight="1">
      <c r="A52" s="128"/>
      <c r="B52" s="155">
        <v>8</v>
      </c>
      <c r="C52" s="130" t="s">
        <v>60</v>
      </c>
      <c r="D52" s="27"/>
      <c r="E52" s="10"/>
      <c r="F52" s="10"/>
      <c r="G52" s="10"/>
      <c r="H52" s="96" t="s">
        <v>52</v>
      </c>
      <c r="I52" s="35">
        <v>200</v>
      </c>
      <c r="J52" s="7"/>
      <c r="K52" s="7"/>
      <c r="L52" s="8"/>
      <c r="M52" s="22"/>
      <c r="N52" s="24"/>
      <c r="O52" s="124"/>
      <c r="P52" s="3">
        <f>I52*J52</f>
        <v>0</v>
      </c>
      <c r="Q52" s="3">
        <f>P52*1.1</f>
        <v>0</v>
      </c>
    </row>
    <row r="53" spans="1:23" s="3" customFormat="1" ht="30" customHeight="1">
      <c r="A53" s="128"/>
      <c r="B53" s="155">
        <v>9</v>
      </c>
      <c r="C53" s="130" t="s">
        <v>61</v>
      </c>
      <c r="D53" s="27"/>
      <c r="E53" s="10"/>
      <c r="F53" s="10"/>
      <c r="G53" s="10"/>
      <c r="H53" s="96" t="s">
        <v>52</v>
      </c>
      <c r="I53" s="35">
        <v>3000</v>
      </c>
      <c r="J53" s="7"/>
      <c r="K53" s="7"/>
      <c r="L53" s="8"/>
      <c r="M53" s="22"/>
      <c r="N53" s="24"/>
      <c r="O53" s="124"/>
      <c r="P53" s="3">
        <f>I53*J53</f>
        <v>0</v>
      </c>
      <c r="Q53" s="3">
        <f>P53*1.1</f>
        <v>0</v>
      </c>
    </row>
    <row r="54" spans="1:23" s="3" customFormat="1" ht="18.75" customHeight="1">
      <c r="A54" s="20"/>
      <c r="B54" s="41"/>
      <c r="C54" s="21" t="s">
        <v>13</v>
      </c>
      <c r="D54" s="93">
        <v>1284250</v>
      </c>
      <c r="E54" s="86"/>
      <c r="F54" s="86"/>
      <c r="G54" s="86"/>
      <c r="H54" s="86"/>
      <c r="I54" s="36"/>
      <c r="J54" s="7"/>
      <c r="K54" s="7"/>
      <c r="L54" s="17"/>
      <c r="M54" s="38"/>
      <c r="N54" s="34"/>
      <c r="O54" s="124"/>
    </row>
    <row r="55" spans="1:23" s="3" customFormat="1" ht="18.75" customHeight="1">
      <c r="A55" s="20">
        <v>6</v>
      </c>
      <c r="B55" s="124"/>
      <c r="C55" s="170" t="s">
        <v>24</v>
      </c>
      <c r="D55" s="170"/>
      <c r="E55" s="123"/>
      <c r="F55" s="123"/>
      <c r="G55" s="123"/>
      <c r="H55" s="123"/>
      <c r="I55" s="35"/>
      <c r="J55" s="11"/>
      <c r="K55" s="11"/>
      <c r="L55" s="17"/>
      <c r="M55" s="26"/>
      <c r="N55" s="32"/>
      <c r="O55" s="124"/>
    </row>
    <row r="56" spans="1:23" s="13" customFormat="1" ht="18.75" customHeight="1">
      <c r="A56" s="19"/>
      <c r="B56" s="41"/>
      <c r="C56" s="14" t="s">
        <v>18</v>
      </c>
      <c r="D56" s="27"/>
      <c r="E56" s="10"/>
      <c r="F56" s="10"/>
      <c r="G56" s="10"/>
      <c r="H56" s="10"/>
      <c r="I56" s="35"/>
      <c r="J56" s="11"/>
      <c r="K56" s="11"/>
      <c r="L56" s="42"/>
      <c r="M56" s="26"/>
      <c r="N56" s="32"/>
      <c r="O56" s="127"/>
    </row>
    <row r="57" spans="1:23" s="3" customFormat="1" ht="23.25" customHeight="1">
      <c r="A57" s="20"/>
      <c r="B57" s="41">
        <v>1</v>
      </c>
      <c r="C57" s="9" t="s">
        <v>10</v>
      </c>
      <c r="D57" s="27"/>
      <c r="E57" s="10"/>
      <c r="F57" s="10"/>
      <c r="G57" s="10"/>
      <c r="H57" s="96" t="s">
        <v>52</v>
      </c>
      <c r="I57" s="36">
        <v>3000</v>
      </c>
      <c r="J57" s="7"/>
      <c r="K57" s="7"/>
      <c r="L57" s="8"/>
      <c r="M57" s="22"/>
      <c r="N57" s="24"/>
      <c r="O57" s="124"/>
    </row>
    <row r="58" spans="1:23" s="13" customFormat="1" ht="13.5" customHeight="1">
      <c r="A58" s="19"/>
      <c r="B58" s="10"/>
      <c r="C58" s="21" t="s">
        <v>13</v>
      </c>
      <c r="D58" s="93">
        <v>204000</v>
      </c>
      <c r="E58" s="10"/>
      <c r="F58" s="10"/>
      <c r="G58" s="10"/>
      <c r="H58" s="10"/>
      <c r="I58" s="35"/>
      <c r="J58" s="11"/>
      <c r="K58" s="7"/>
      <c r="L58" s="12"/>
      <c r="M58" s="38"/>
      <c r="N58" s="34"/>
      <c r="O58" s="127"/>
    </row>
    <row r="59" spans="1:23" s="13" customFormat="1" ht="13.5" customHeight="1" thickBot="1">
      <c r="A59" s="19"/>
      <c r="B59" s="10"/>
      <c r="C59" s="151"/>
      <c r="D59" s="152"/>
      <c r="E59" s="10"/>
      <c r="F59" s="10"/>
      <c r="G59" s="10"/>
      <c r="H59" s="10"/>
      <c r="I59" s="35"/>
      <c r="J59" s="11"/>
      <c r="K59" s="7"/>
      <c r="L59" s="12"/>
      <c r="M59" s="22"/>
      <c r="N59" s="24"/>
      <c r="O59" s="127"/>
    </row>
    <row r="60" spans="1:23" s="13" customFormat="1" ht="21.75" customHeight="1" thickTop="1" thickBot="1">
      <c r="A60" s="19"/>
      <c r="B60" s="149"/>
      <c r="C60" s="153" t="s">
        <v>71</v>
      </c>
      <c r="D60" s="154">
        <v>4277340</v>
      </c>
      <c r="E60" s="150"/>
      <c r="F60" s="132"/>
      <c r="G60" s="132"/>
      <c r="H60" s="132"/>
      <c r="I60" s="35"/>
      <c r="J60" s="11"/>
      <c r="K60" s="11"/>
      <c r="L60" s="12"/>
      <c r="M60" s="147"/>
      <c r="N60" s="148"/>
      <c r="O60" s="127"/>
    </row>
    <row r="61" spans="1:23" s="13" customFormat="1" ht="18" customHeight="1" thickTop="1">
      <c r="A61" s="135"/>
      <c r="B61" s="136"/>
      <c r="C61" s="140"/>
      <c r="D61" s="139"/>
      <c r="E61" s="139"/>
      <c r="F61" s="139"/>
      <c r="G61" s="139"/>
      <c r="H61" s="139"/>
      <c r="I61" s="137"/>
      <c r="J61" s="138"/>
      <c r="K61" s="138"/>
      <c r="L61" s="141"/>
      <c r="M61" s="139"/>
      <c r="N61" s="139"/>
    </row>
    <row r="62" spans="1:23" s="4" customFormat="1">
      <c r="A62" s="18"/>
      <c r="B62" s="2"/>
      <c r="C62" s="6"/>
      <c r="D62" s="29"/>
      <c r="E62" s="88"/>
      <c r="F62" s="88"/>
      <c r="G62" s="88"/>
      <c r="H62" s="88"/>
      <c r="I62" s="37"/>
      <c r="J62" s="5"/>
      <c r="K62" s="5"/>
      <c r="M62" s="40"/>
      <c r="N62" s="33"/>
      <c r="O62" s="5"/>
      <c r="P62" s="5"/>
      <c r="Q62" s="5"/>
      <c r="R62" s="5"/>
      <c r="S62" s="5"/>
      <c r="T62" s="5"/>
      <c r="U62" s="5"/>
      <c r="V62" s="5"/>
      <c r="W62" s="5"/>
    </row>
    <row r="63" spans="1:23">
      <c r="E63" s="88"/>
      <c r="F63" s="88"/>
      <c r="G63" s="88"/>
      <c r="H63" s="88"/>
    </row>
    <row r="64" spans="1:23">
      <c r="E64" s="88"/>
      <c r="F64" s="88"/>
      <c r="G64" s="88"/>
      <c r="H64" s="88"/>
    </row>
    <row r="65" spans="5:8">
      <c r="E65" s="88"/>
      <c r="F65" s="88"/>
      <c r="G65" s="88"/>
      <c r="H65" s="88"/>
    </row>
    <row r="66" spans="5:8">
      <c r="E66" s="88"/>
      <c r="F66" s="88"/>
      <c r="G66" s="88"/>
      <c r="H66" s="88"/>
    </row>
    <row r="67" spans="5:8">
      <c r="E67" s="88"/>
      <c r="F67" s="88"/>
      <c r="G67" s="88"/>
      <c r="H67" s="88"/>
    </row>
    <row r="68" spans="5:8">
      <c r="E68" s="88"/>
      <c r="F68" s="88"/>
      <c r="G68" s="88"/>
      <c r="H68" s="88"/>
    </row>
  </sheetData>
  <mergeCells count="21">
    <mergeCell ref="C43:D43"/>
    <mergeCell ref="C55:D55"/>
    <mergeCell ref="O8:O9"/>
    <mergeCell ref="C11:D11"/>
    <mergeCell ref="C21:D21"/>
    <mergeCell ref="C25:D25"/>
    <mergeCell ref="C34:D34"/>
    <mergeCell ref="H7:H9"/>
    <mergeCell ref="I7:I9"/>
    <mergeCell ref="J7:O7"/>
    <mergeCell ref="J8:K8"/>
    <mergeCell ref="L8:L9"/>
    <mergeCell ref="M8:N8"/>
    <mergeCell ref="C3:E3"/>
    <mergeCell ref="A7:A9"/>
    <mergeCell ref="B7:B9"/>
    <mergeCell ref="C7:C9"/>
    <mergeCell ref="D7:D9"/>
    <mergeCell ref="E7:G7"/>
    <mergeCell ref="E8:E9"/>
    <mergeCell ref="F8:G8"/>
  </mergeCells>
  <printOptions horizontalCentered="1"/>
  <pageMargins left="0.118110236220472" right="0.15748031496063" top="0.31496062992126" bottom="0.31496062992126" header="0.15748031496063" footer="0.118110236220472"/>
  <pageSetup paperSize="9" scale="80" orientation="landscape" r:id="rId1"/>
  <headerFooter>
    <oddFooter>Page &amp;P of &amp;N</oddFooter>
  </headerFooter>
  <rowBreaks count="2" manualBreakCount="2">
    <brk id="20" max="14" man="1"/>
    <brk id="42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T59"/>
  <sheetViews>
    <sheetView view="pageBreakPreview" topLeftCell="A46" zoomScaleSheetLayoutView="100" workbookViewId="0">
      <selection activeCell="F6" sqref="F6"/>
    </sheetView>
  </sheetViews>
  <sheetFormatPr defaultRowHeight="18.75"/>
  <cols>
    <col min="1" max="1" width="5.140625" style="102" customWidth="1"/>
    <col min="2" max="2" width="5.7109375" style="97" customWidth="1"/>
    <col min="3" max="3" width="42.7109375" style="6" customWidth="1"/>
    <col min="4" max="4" width="13.28515625" style="29" customWidth="1"/>
    <col min="5" max="5" width="13.7109375" style="16" customWidth="1"/>
    <col min="6" max="7" width="7.5703125" style="16" customWidth="1"/>
    <col min="8" max="8" width="6.7109375" style="16" customWidth="1"/>
    <col min="9" max="9" width="8.85546875" style="37" customWidth="1"/>
    <col min="10" max="10" width="8.5703125" style="5" customWidth="1"/>
    <col min="11" max="11" width="8.7109375" style="5" customWidth="1"/>
    <col min="12" max="12" width="6.5703125" style="4" customWidth="1"/>
    <col min="13" max="13" width="12.7109375" style="31" customWidth="1"/>
    <col min="14" max="14" width="12.7109375" style="25" customWidth="1"/>
    <col min="15" max="15" width="12.5703125" style="5" customWidth="1"/>
    <col min="16" max="16384" width="9.140625" style="5"/>
  </cols>
  <sheetData>
    <row r="1" spans="1:20" s="104" customFormat="1" ht="23.25" customHeight="1">
      <c r="A1" s="103"/>
      <c r="C1" s="105" t="s">
        <v>53</v>
      </c>
      <c r="D1" s="89"/>
      <c r="E1" s="107"/>
      <c r="F1" s="106"/>
      <c r="G1" s="108"/>
      <c r="H1" s="58"/>
      <c r="I1" s="106"/>
      <c r="K1" s="109"/>
    </row>
    <row r="2" spans="1:20" s="62" customFormat="1" ht="21">
      <c r="A2" s="98"/>
      <c r="B2" s="54"/>
      <c r="C2" s="64" t="s">
        <v>47</v>
      </c>
      <c r="D2" s="90"/>
      <c r="E2" s="23"/>
      <c r="F2" s="65"/>
      <c r="G2" s="54"/>
      <c r="H2" s="58"/>
      <c r="I2" s="54"/>
      <c r="J2" s="65"/>
      <c r="K2" s="59"/>
      <c r="L2" s="65"/>
      <c r="M2" s="54"/>
      <c r="N2" s="65"/>
      <c r="O2" s="65"/>
      <c r="P2" s="60"/>
      <c r="Q2" s="61"/>
    </row>
    <row r="3" spans="1:20" s="70" customFormat="1" ht="21.75" customHeight="1">
      <c r="A3" s="99"/>
      <c r="B3" s="67"/>
      <c r="C3" s="160" t="s">
        <v>48</v>
      </c>
      <c r="D3" s="160"/>
      <c r="E3" s="160"/>
      <c r="F3" s="68"/>
      <c r="G3" s="68"/>
      <c r="H3" s="68"/>
      <c r="I3" s="68"/>
      <c r="J3" s="68"/>
      <c r="K3" s="68"/>
      <c r="L3" s="68"/>
      <c r="M3" s="68"/>
      <c r="N3" s="68"/>
      <c r="O3" s="68"/>
      <c r="P3" s="43"/>
      <c r="Q3" s="67"/>
      <c r="R3" s="69"/>
      <c r="S3" s="69"/>
      <c r="T3" s="69"/>
    </row>
    <row r="4" spans="1:20" s="71" customFormat="1" ht="19.5" customHeight="1">
      <c r="A4" s="66"/>
      <c r="B4" s="67"/>
      <c r="C4" s="159" t="s">
        <v>79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47"/>
      <c r="Q4" s="67"/>
      <c r="R4" s="69"/>
      <c r="S4" s="69"/>
      <c r="T4" s="69"/>
    </row>
    <row r="5" spans="1:20" customFormat="1" ht="22.5" customHeight="1">
      <c r="A5" s="98"/>
      <c r="B5" s="73"/>
      <c r="C5" s="74" t="s">
        <v>49</v>
      </c>
      <c r="D5" s="91"/>
      <c r="E5" s="75"/>
      <c r="F5" s="76"/>
      <c r="G5" s="77"/>
      <c r="H5" s="78"/>
      <c r="I5" s="77"/>
      <c r="J5" s="76"/>
      <c r="K5" s="79"/>
      <c r="L5" s="76"/>
      <c r="M5" s="77"/>
      <c r="N5" s="76"/>
      <c r="O5" s="76"/>
      <c r="P5" s="43"/>
      <c r="Q5" s="80"/>
    </row>
    <row r="6" spans="1:20" customFormat="1" ht="22.5" customHeight="1">
      <c r="A6" s="100" t="s">
        <v>50</v>
      </c>
      <c r="B6" s="82"/>
      <c r="C6" s="114" t="s">
        <v>51</v>
      </c>
      <c r="D6" s="92"/>
      <c r="E6" s="84"/>
      <c r="F6" s="85"/>
      <c r="G6" s="85"/>
      <c r="H6" s="85"/>
      <c r="I6" s="85"/>
      <c r="J6" s="85"/>
      <c r="K6" s="85"/>
      <c r="L6" s="85"/>
      <c r="M6" s="85"/>
      <c r="N6" s="85"/>
      <c r="O6" s="85"/>
      <c r="P6" s="43"/>
      <c r="Q6" s="80"/>
    </row>
    <row r="7" spans="1:20" customFormat="1" ht="18.75" customHeight="1">
      <c r="A7" s="161" t="s">
        <v>29</v>
      </c>
      <c r="B7" s="163" t="s">
        <v>30</v>
      </c>
      <c r="C7" s="164" t="s">
        <v>31</v>
      </c>
      <c r="D7" s="165" t="s">
        <v>32</v>
      </c>
      <c r="E7" s="167" t="s">
        <v>33</v>
      </c>
      <c r="F7" s="162"/>
      <c r="G7" s="162"/>
      <c r="H7" s="174" t="s">
        <v>28</v>
      </c>
      <c r="I7" s="175" t="s">
        <v>34</v>
      </c>
      <c r="J7" s="167" t="s">
        <v>33</v>
      </c>
      <c r="K7" s="162"/>
      <c r="L7" s="162"/>
      <c r="M7" s="162"/>
      <c r="N7" s="162"/>
      <c r="O7" s="162"/>
      <c r="P7" s="43"/>
    </row>
    <row r="8" spans="1:20" customFormat="1" ht="20.25" customHeight="1">
      <c r="A8" s="179"/>
      <c r="B8" s="180"/>
      <c r="C8" s="164"/>
      <c r="D8" s="166"/>
      <c r="E8" s="168" t="s">
        <v>35</v>
      </c>
      <c r="F8" s="169" t="s">
        <v>25</v>
      </c>
      <c r="G8" s="162"/>
      <c r="H8" s="162"/>
      <c r="I8" s="162"/>
      <c r="J8" s="176" t="s">
        <v>36</v>
      </c>
      <c r="K8" s="162"/>
      <c r="L8" s="177" t="s">
        <v>37</v>
      </c>
      <c r="M8" s="178" t="s">
        <v>38</v>
      </c>
      <c r="N8" s="162"/>
      <c r="O8" s="171" t="s">
        <v>39</v>
      </c>
      <c r="P8" s="44"/>
    </row>
    <row r="9" spans="1:20" customFormat="1" ht="31.5">
      <c r="A9" s="179"/>
      <c r="B9" s="180"/>
      <c r="C9" s="164"/>
      <c r="D9" s="166"/>
      <c r="E9" s="162"/>
      <c r="F9" s="134" t="s">
        <v>26</v>
      </c>
      <c r="G9" s="115" t="s">
        <v>27</v>
      </c>
      <c r="H9" s="162"/>
      <c r="I9" s="162"/>
      <c r="J9" s="116" t="s">
        <v>40</v>
      </c>
      <c r="K9" s="116" t="s">
        <v>41</v>
      </c>
      <c r="L9" s="162"/>
      <c r="M9" s="116" t="s">
        <v>42</v>
      </c>
      <c r="N9" s="116" t="s">
        <v>43</v>
      </c>
      <c r="O9" s="162"/>
      <c r="P9" s="47"/>
    </row>
    <row r="10" spans="1:20" s="95" customFormat="1">
      <c r="A10" s="117">
        <v>1</v>
      </c>
      <c r="B10" s="118">
        <v>2</v>
      </c>
      <c r="C10" s="119">
        <v>3</v>
      </c>
      <c r="D10" s="120">
        <v>4</v>
      </c>
      <c r="E10" s="119">
        <v>5</v>
      </c>
      <c r="F10" s="121">
        <v>6</v>
      </c>
      <c r="G10" s="121">
        <v>7</v>
      </c>
      <c r="H10" s="121">
        <v>8</v>
      </c>
      <c r="I10" s="121">
        <v>9</v>
      </c>
      <c r="J10" s="121">
        <v>10</v>
      </c>
      <c r="K10" s="121">
        <v>11</v>
      </c>
      <c r="L10" s="122">
        <v>12</v>
      </c>
      <c r="M10" s="121" t="s">
        <v>44</v>
      </c>
      <c r="N10" s="121" t="s">
        <v>45</v>
      </c>
      <c r="O10" s="121">
        <v>15</v>
      </c>
      <c r="P10" s="52"/>
    </row>
    <row r="11" spans="1:20" s="3" customFormat="1" ht="21" customHeight="1">
      <c r="A11" s="20">
        <v>1</v>
      </c>
      <c r="B11" s="124"/>
      <c r="C11" s="172" t="s">
        <v>14</v>
      </c>
      <c r="D11" s="172"/>
      <c r="E11" s="123"/>
      <c r="F11" s="123"/>
      <c r="G11" s="123"/>
      <c r="H11" s="123"/>
      <c r="I11" s="36"/>
      <c r="J11" s="7"/>
      <c r="K11" s="7"/>
      <c r="L11" s="8"/>
      <c r="M11" s="22"/>
      <c r="N11" s="24"/>
      <c r="O11" s="124"/>
    </row>
    <row r="12" spans="1:20" s="3" customFormat="1" ht="16.5" customHeight="1">
      <c r="A12" s="20"/>
      <c r="B12" s="41"/>
      <c r="C12" s="14" t="s">
        <v>18</v>
      </c>
      <c r="D12" s="27"/>
      <c r="E12" s="10"/>
      <c r="F12" s="10"/>
      <c r="G12" s="10"/>
      <c r="H12" s="10"/>
      <c r="I12" s="36"/>
      <c r="J12" s="7"/>
      <c r="K12" s="7"/>
      <c r="L12" s="8"/>
      <c r="M12" s="22"/>
      <c r="N12" s="24"/>
      <c r="O12" s="124"/>
    </row>
    <row r="13" spans="1:20" s="3" customFormat="1" ht="51">
      <c r="A13" s="20"/>
      <c r="B13" s="41">
        <v>1</v>
      </c>
      <c r="C13" s="30" t="s">
        <v>19</v>
      </c>
      <c r="D13" s="27"/>
      <c r="E13" s="10"/>
      <c r="F13" s="10"/>
      <c r="G13" s="10"/>
      <c r="H13" s="96" t="s">
        <v>52</v>
      </c>
      <c r="I13" s="36">
        <v>1000</v>
      </c>
      <c r="J13" s="7"/>
      <c r="K13" s="7"/>
      <c r="L13" s="8"/>
      <c r="M13" s="22"/>
      <c r="N13" s="24"/>
      <c r="O13" s="124"/>
    </row>
    <row r="14" spans="1:20" s="3" customFormat="1" ht="51">
      <c r="A14" s="20"/>
      <c r="B14" s="41">
        <v>2</v>
      </c>
      <c r="C14" s="1" t="s">
        <v>20</v>
      </c>
      <c r="D14" s="27"/>
      <c r="E14" s="10"/>
      <c r="F14" s="10"/>
      <c r="G14" s="10"/>
      <c r="H14" s="96" t="s">
        <v>52</v>
      </c>
      <c r="I14" s="36">
        <v>1000</v>
      </c>
      <c r="J14" s="7"/>
      <c r="K14" s="7"/>
      <c r="L14" s="8"/>
      <c r="M14" s="22"/>
      <c r="N14" s="24"/>
      <c r="O14" s="124"/>
    </row>
    <row r="15" spans="1:20" s="3" customFormat="1" ht="51">
      <c r="A15" s="20"/>
      <c r="B15" s="41">
        <v>3</v>
      </c>
      <c r="C15" s="1" t="s">
        <v>21</v>
      </c>
      <c r="D15" s="27"/>
      <c r="E15" s="10"/>
      <c r="F15" s="10"/>
      <c r="G15" s="10"/>
      <c r="H15" s="96" t="s">
        <v>52</v>
      </c>
      <c r="I15" s="36">
        <v>6000</v>
      </c>
      <c r="J15" s="7"/>
      <c r="K15" s="7"/>
      <c r="L15" s="8"/>
      <c r="M15" s="22"/>
      <c r="N15" s="24"/>
      <c r="O15" s="124"/>
    </row>
    <row r="16" spans="1:20" s="3" customFormat="1" ht="51">
      <c r="A16" s="20"/>
      <c r="B16" s="41">
        <v>4</v>
      </c>
      <c r="C16" s="1" t="s">
        <v>22</v>
      </c>
      <c r="D16" s="27"/>
      <c r="E16" s="10"/>
      <c r="F16" s="10"/>
      <c r="G16" s="10"/>
      <c r="H16" s="96" t="s">
        <v>52</v>
      </c>
      <c r="I16" s="36">
        <v>12000</v>
      </c>
      <c r="J16" s="7"/>
      <c r="K16" s="7"/>
      <c r="L16" s="8"/>
      <c r="M16" s="22"/>
      <c r="N16" s="24"/>
      <c r="O16" s="124"/>
    </row>
    <row r="17" spans="1:15" s="3" customFormat="1" ht="51">
      <c r="A17" s="20"/>
      <c r="B17" s="41">
        <v>5</v>
      </c>
      <c r="C17" s="1" t="s">
        <v>23</v>
      </c>
      <c r="D17" s="27"/>
      <c r="E17" s="10"/>
      <c r="F17" s="10"/>
      <c r="G17" s="10"/>
      <c r="H17" s="96" t="s">
        <v>52</v>
      </c>
      <c r="I17" s="36">
        <v>10000</v>
      </c>
      <c r="J17" s="7"/>
      <c r="K17" s="7"/>
      <c r="L17" s="8"/>
      <c r="M17" s="22"/>
      <c r="N17" s="24"/>
      <c r="O17" s="124"/>
    </row>
    <row r="18" spans="1:15" s="3" customFormat="1" ht="51">
      <c r="A18" s="20"/>
      <c r="B18" s="41">
        <v>6</v>
      </c>
      <c r="C18" s="1" t="s">
        <v>17</v>
      </c>
      <c r="D18" s="27"/>
      <c r="E18" s="10"/>
      <c r="F18" s="10"/>
      <c r="G18" s="10"/>
      <c r="H18" s="96" t="s">
        <v>52</v>
      </c>
      <c r="I18" s="39">
        <v>100</v>
      </c>
      <c r="J18" s="7"/>
      <c r="K18" s="7"/>
      <c r="L18" s="8"/>
      <c r="M18" s="22"/>
      <c r="N18" s="24"/>
      <c r="O18" s="124"/>
    </row>
    <row r="19" spans="1:15" s="3" customFormat="1" ht="51">
      <c r="A19" s="20"/>
      <c r="B19" s="41">
        <v>7</v>
      </c>
      <c r="C19" s="1" t="s">
        <v>59</v>
      </c>
      <c r="D19" s="27"/>
      <c r="E19" s="10"/>
      <c r="F19" s="10"/>
      <c r="G19" s="10"/>
      <c r="H19" s="96" t="s">
        <v>52</v>
      </c>
      <c r="I19" s="39">
        <v>25</v>
      </c>
      <c r="J19" s="7"/>
      <c r="K19" s="7"/>
      <c r="L19" s="8"/>
      <c r="M19" s="22"/>
      <c r="N19" s="24"/>
      <c r="O19" s="127"/>
    </row>
    <row r="20" spans="1:15" s="3" customFormat="1" ht="20.25" customHeight="1">
      <c r="A20" s="20"/>
      <c r="B20" s="41"/>
      <c r="C20" s="21" t="s">
        <v>13</v>
      </c>
      <c r="D20" s="93">
        <v>986650</v>
      </c>
      <c r="E20" s="86"/>
      <c r="F20" s="86"/>
      <c r="G20" s="86"/>
      <c r="H20" s="86"/>
      <c r="I20" s="36"/>
      <c r="J20" s="7"/>
      <c r="K20" s="7"/>
      <c r="L20" s="17"/>
      <c r="M20" s="38"/>
      <c r="N20" s="34"/>
      <c r="O20" s="124"/>
    </row>
    <row r="21" spans="1:15" s="3" customFormat="1" ht="21" customHeight="1">
      <c r="A21" s="20">
        <v>2</v>
      </c>
      <c r="B21" s="124"/>
      <c r="C21" s="173" t="s">
        <v>12</v>
      </c>
      <c r="D21" s="173"/>
      <c r="E21" s="126"/>
      <c r="F21" s="126"/>
      <c r="G21" s="126"/>
      <c r="H21" s="126"/>
      <c r="I21" s="36"/>
      <c r="J21" s="7"/>
      <c r="K21" s="7"/>
      <c r="L21" s="8"/>
      <c r="M21" s="22"/>
      <c r="N21" s="24"/>
      <c r="O21" s="124"/>
    </row>
    <row r="22" spans="1:15" s="3" customFormat="1" ht="20.25" customHeight="1">
      <c r="A22" s="20"/>
      <c r="B22" s="41"/>
      <c r="C22" s="14" t="s">
        <v>18</v>
      </c>
      <c r="D22" s="27"/>
      <c r="E22" s="10"/>
      <c r="F22" s="10"/>
      <c r="G22" s="10"/>
      <c r="H22" s="10"/>
      <c r="I22" s="36"/>
      <c r="J22" s="7"/>
      <c r="K22" s="7"/>
      <c r="L22" s="8"/>
      <c r="M22" s="22"/>
      <c r="N22" s="24"/>
      <c r="O22" s="124"/>
    </row>
    <row r="23" spans="1:15" s="3" customFormat="1" ht="16.5" customHeight="1">
      <c r="A23" s="20"/>
      <c r="B23" s="41">
        <v>1</v>
      </c>
      <c r="C23" s="9" t="s">
        <v>12</v>
      </c>
      <c r="D23" s="28"/>
      <c r="E23" s="87"/>
      <c r="F23" s="87"/>
      <c r="G23" s="87"/>
      <c r="H23" s="96" t="s">
        <v>52</v>
      </c>
      <c r="I23" s="36">
        <v>1500</v>
      </c>
      <c r="J23" s="7"/>
      <c r="K23" s="7"/>
      <c r="L23" s="8"/>
      <c r="M23" s="22"/>
      <c r="N23" s="24"/>
      <c r="O23" s="124"/>
    </row>
    <row r="24" spans="1:15" s="3" customFormat="1" ht="15" customHeight="1">
      <c r="A24" s="20"/>
      <c r="B24" s="41"/>
      <c r="C24" s="21" t="s">
        <v>13</v>
      </c>
      <c r="D24" s="93">
        <v>472200</v>
      </c>
      <c r="E24" s="86"/>
      <c r="F24" s="86"/>
      <c r="G24" s="86"/>
      <c r="H24" s="86"/>
      <c r="I24" s="36"/>
      <c r="J24" s="7"/>
      <c r="K24" s="7"/>
      <c r="L24" s="17"/>
      <c r="M24" s="38"/>
      <c r="N24" s="34"/>
      <c r="O24" s="124"/>
    </row>
    <row r="25" spans="1:15" s="3" customFormat="1" ht="21" customHeight="1">
      <c r="A25" s="20">
        <v>3</v>
      </c>
      <c r="B25" s="124"/>
      <c r="C25" s="172" t="s">
        <v>15</v>
      </c>
      <c r="D25" s="172"/>
      <c r="E25" s="123"/>
      <c r="F25" s="123"/>
      <c r="G25" s="123"/>
      <c r="H25" s="123"/>
      <c r="I25" s="36"/>
      <c r="J25" s="7"/>
      <c r="K25" s="7"/>
      <c r="L25" s="8"/>
      <c r="M25" s="22"/>
      <c r="N25" s="24"/>
      <c r="O25" s="124"/>
    </row>
    <row r="26" spans="1:15" s="3" customFormat="1" ht="20.25" customHeight="1">
      <c r="A26" s="20"/>
      <c r="B26" s="41"/>
      <c r="C26" s="14" t="s">
        <v>18</v>
      </c>
      <c r="D26" s="27"/>
      <c r="E26" s="10"/>
      <c r="F26" s="10"/>
      <c r="G26" s="10"/>
      <c r="H26" s="10"/>
      <c r="I26" s="36"/>
      <c r="J26" s="7"/>
      <c r="K26" s="7"/>
      <c r="L26" s="8"/>
      <c r="M26" s="22"/>
      <c r="N26" s="24"/>
      <c r="O26" s="124"/>
    </row>
    <row r="27" spans="1:15" s="3" customFormat="1" ht="26.25">
      <c r="A27" s="20"/>
      <c r="B27" s="142">
        <v>1</v>
      </c>
      <c r="C27" s="143" t="s">
        <v>65</v>
      </c>
      <c r="D27" s="27"/>
      <c r="E27" s="10"/>
      <c r="F27" s="10"/>
      <c r="G27" s="10"/>
      <c r="H27" s="96" t="s">
        <v>52</v>
      </c>
      <c r="I27" s="144">
        <v>50000</v>
      </c>
      <c r="J27" s="7"/>
      <c r="K27" s="7"/>
      <c r="L27" s="8"/>
      <c r="M27" s="22"/>
      <c r="N27" s="24"/>
      <c r="O27" s="124"/>
    </row>
    <row r="28" spans="1:15" s="3" customFormat="1" ht="26.25">
      <c r="A28" s="20"/>
      <c r="B28" s="142">
        <v>2</v>
      </c>
      <c r="C28" s="145" t="s">
        <v>66</v>
      </c>
      <c r="D28" s="27"/>
      <c r="E28" s="10"/>
      <c r="F28" s="10"/>
      <c r="G28" s="10"/>
      <c r="H28" s="96" t="s">
        <v>52</v>
      </c>
      <c r="I28" s="144">
        <v>80000</v>
      </c>
      <c r="J28" s="7"/>
      <c r="K28" s="7"/>
      <c r="L28" s="8"/>
      <c r="M28" s="22"/>
      <c r="N28" s="24"/>
      <c r="O28" s="124"/>
    </row>
    <row r="29" spans="1:15" s="3" customFormat="1" ht="26.25">
      <c r="A29" s="20"/>
      <c r="B29" s="142">
        <v>3</v>
      </c>
      <c r="C29" s="145" t="s">
        <v>67</v>
      </c>
      <c r="D29" s="27"/>
      <c r="E29" s="10"/>
      <c r="F29" s="10"/>
      <c r="G29" s="10"/>
      <c r="H29" s="96" t="s">
        <v>52</v>
      </c>
      <c r="I29" s="144">
        <v>2000</v>
      </c>
      <c r="J29" s="7"/>
      <c r="K29" s="7"/>
      <c r="L29" s="8"/>
      <c r="M29" s="22"/>
      <c r="N29" s="24"/>
      <c r="O29" s="124"/>
    </row>
    <row r="30" spans="1:15" s="3" customFormat="1" ht="26.25">
      <c r="A30" s="20"/>
      <c r="B30" s="146">
        <v>4</v>
      </c>
      <c r="C30" s="145" t="s">
        <v>68</v>
      </c>
      <c r="D30" s="27"/>
      <c r="E30" s="10"/>
      <c r="F30" s="10"/>
      <c r="G30" s="10"/>
      <c r="H30" s="96" t="s">
        <v>52</v>
      </c>
      <c r="I30" s="144">
        <v>4600</v>
      </c>
      <c r="J30" s="7"/>
      <c r="K30" s="7"/>
      <c r="L30" s="8"/>
      <c r="M30" s="22"/>
      <c r="N30" s="24"/>
      <c r="O30" s="124"/>
    </row>
    <row r="31" spans="1:15" s="3" customFormat="1" ht="26.25">
      <c r="A31" s="20"/>
      <c r="B31" s="146">
        <v>5</v>
      </c>
      <c r="C31" s="145" t="s">
        <v>69</v>
      </c>
      <c r="D31" s="27"/>
      <c r="E31" s="10"/>
      <c r="F31" s="10"/>
      <c r="G31" s="10"/>
      <c r="H31" s="96" t="s">
        <v>52</v>
      </c>
      <c r="I31" s="144">
        <v>3000</v>
      </c>
      <c r="J31" s="7"/>
      <c r="K31" s="7"/>
      <c r="L31" s="8"/>
      <c r="M31" s="22"/>
      <c r="N31" s="24"/>
      <c r="O31" s="124"/>
    </row>
    <row r="32" spans="1:15" s="3" customFormat="1" ht="26.25">
      <c r="A32" s="20"/>
      <c r="B32" s="142">
        <v>6</v>
      </c>
      <c r="C32" s="145" t="s">
        <v>70</v>
      </c>
      <c r="D32" s="27"/>
      <c r="E32" s="10"/>
      <c r="F32" s="10"/>
      <c r="G32" s="10"/>
      <c r="H32" s="96" t="s">
        <v>52</v>
      </c>
      <c r="I32" s="144">
        <v>130000</v>
      </c>
      <c r="J32" s="7"/>
      <c r="K32" s="7"/>
      <c r="L32" s="8"/>
      <c r="M32" s="22"/>
      <c r="N32" s="24"/>
      <c r="O32" s="124"/>
    </row>
    <row r="33" spans="1:15" s="3" customFormat="1" ht="20.25" customHeight="1">
      <c r="A33" s="20"/>
      <c r="B33" s="41"/>
      <c r="C33" s="21" t="s">
        <v>13</v>
      </c>
      <c r="D33" s="93">
        <v>519490</v>
      </c>
      <c r="E33" s="86"/>
      <c r="F33" s="86"/>
      <c r="G33" s="86"/>
      <c r="H33" s="86"/>
      <c r="I33" s="36"/>
      <c r="J33" s="7"/>
      <c r="K33" s="7"/>
      <c r="L33" s="17"/>
      <c r="M33" s="38"/>
      <c r="N33" s="34"/>
      <c r="O33" s="124"/>
    </row>
    <row r="34" spans="1:15" s="3" customFormat="1" ht="21" customHeight="1">
      <c r="A34" s="20">
        <v>4</v>
      </c>
      <c r="B34" s="124"/>
      <c r="C34" s="170" t="s">
        <v>3</v>
      </c>
      <c r="D34" s="170"/>
      <c r="E34" s="123"/>
      <c r="F34" s="123"/>
      <c r="G34" s="123"/>
      <c r="H34" s="123"/>
      <c r="I34" s="36"/>
      <c r="J34" s="7"/>
      <c r="K34" s="7"/>
      <c r="L34" s="8"/>
      <c r="M34" s="22"/>
      <c r="N34" s="24"/>
      <c r="O34" s="124"/>
    </row>
    <row r="35" spans="1:15" s="3" customFormat="1" ht="23.25" customHeight="1">
      <c r="A35" s="20"/>
      <c r="B35" s="41"/>
      <c r="C35" s="14" t="s">
        <v>18</v>
      </c>
      <c r="D35" s="27"/>
      <c r="E35" s="10"/>
      <c r="F35" s="10"/>
      <c r="G35" s="10"/>
      <c r="H35" s="10"/>
      <c r="I35" s="36"/>
      <c r="J35" s="7"/>
      <c r="K35" s="7"/>
      <c r="L35" s="8"/>
      <c r="M35" s="22"/>
      <c r="N35" s="24"/>
      <c r="O35" s="124"/>
    </row>
    <row r="36" spans="1:15" s="15" customFormat="1" ht="21.75" customHeight="1">
      <c r="A36" s="20"/>
      <c r="B36" s="41">
        <v>1</v>
      </c>
      <c r="C36" s="9" t="s">
        <v>62</v>
      </c>
      <c r="D36" s="27"/>
      <c r="E36" s="10"/>
      <c r="F36" s="10"/>
      <c r="G36" s="10"/>
      <c r="H36" s="96" t="s">
        <v>52</v>
      </c>
      <c r="I36" s="36">
        <v>20000</v>
      </c>
      <c r="J36" s="11"/>
      <c r="K36" s="7"/>
      <c r="L36" s="8"/>
      <c r="M36" s="22"/>
      <c r="N36" s="24"/>
      <c r="O36" s="125"/>
    </row>
    <row r="37" spans="1:15" s="15" customFormat="1" ht="29.25" customHeight="1">
      <c r="A37" s="20"/>
      <c r="B37" s="41">
        <v>2</v>
      </c>
      <c r="C37" s="133" t="s">
        <v>63</v>
      </c>
      <c r="D37" s="27"/>
      <c r="E37" s="10"/>
      <c r="F37" s="10"/>
      <c r="G37" s="10"/>
      <c r="H37" s="96" t="s">
        <v>52</v>
      </c>
      <c r="I37" s="36">
        <v>15000</v>
      </c>
      <c r="J37" s="7"/>
      <c r="K37" s="7"/>
      <c r="L37" s="8"/>
      <c r="M37" s="22"/>
      <c r="N37" s="24"/>
      <c r="O37" s="125"/>
    </row>
    <row r="38" spans="1:15" s="15" customFormat="1" ht="21.75" customHeight="1">
      <c r="A38" s="20"/>
      <c r="B38" s="41">
        <v>3</v>
      </c>
      <c r="C38" s="9" t="s">
        <v>6</v>
      </c>
      <c r="D38" s="27"/>
      <c r="E38" s="10"/>
      <c r="F38" s="10"/>
      <c r="G38" s="10"/>
      <c r="H38" s="96" t="s">
        <v>52</v>
      </c>
      <c r="I38" s="36">
        <v>23000</v>
      </c>
      <c r="J38" s="7"/>
      <c r="K38" s="7"/>
      <c r="L38" s="8"/>
      <c r="M38" s="22"/>
      <c r="N38" s="24"/>
      <c r="O38" s="125"/>
    </row>
    <row r="39" spans="1:15" s="15" customFormat="1" ht="21.75" customHeight="1">
      <c r="A39" s="20"/>
      <c r="B39" s="41">
        <v>4</v>
      </c>
      <c r="C39" s="9" t="s">
        <v>2</v>
      </c>
      <c r="D39" s="27"/>
      <c r="E39" s="10"/>
      <c r="F39" s="10"/>
      <c r="G39" s="10"/>
      <c r="H39" s="96" t="s">
        <v>52</v>
      </c>
      <c r="I39" s="36">
        <v>20000</v>
      </c>
      <c r="J39" s="7"/>
      <c r="K39" s="7"/>
      <c r="L39" s="8"/>
      <c r="M39" s="22"/>
      <c r="N39" s="24"/>
      <c r="O39" s="125"/>
    </row>
    <row r="40" spans="1:15" s="15" customFormat="1" ht="28.5" customHeight="1">
      <c r="A40" s="20"/>
      <c r="B40" s="41">
        <v>5</v>
      </c>
      <c r="C40" s="9" t="s">
        <v>64</v>
      </c>
      <c r="D40" s="27"/>
      <c r="E40" s="10"/>
      <c r="F40" s="10"/>
      <c r="G40" s="10"/>
      <c r="H40" s="96" t="s">
        <v>52</v>
      </c>
      <c r="I40" s="36">
        <v>50</v>
      </c>
      <c r="J40" s="7"/>
      <c r="K40" s="7"/>
      <c r="L40" s="8"/>
      <c r="M40" s="22"/>
      <c r="N40" s="24"/>
      <c r="O40" s="125"/>
    </row>
    <row r="41" spans="1:15" s="3" customFormat="1" ht="21.75" customHeight="1">
      <c r="A41" s="20"/>
      <c r="B41" s="41">
        <v>6</v>
      </c>
      <c r="C41" s="9" t="s">
        <v>11</v>
      </c>
      <c r="D41" s="27"/>
      <c r="E41" s="10"/>
      <c r="F41" s="10"/>
      <c r="G41" s="10"/>
      <c r="H41" s="96" t="s">
        <v>52</v>
      </c>
      <c r="I41" s="36">
        <v>1100</v>
      </c>
      <c r="J41" s="7"/>
      <c r="K41" s="7"/>
      <c r="L41" s="8"/>
      <c r="M41" s="22"/>
      <c r="N41" s="24"/>
      <c r="O41" s="124"/>
    </row>
    <row r="42" spans="1:15" s="3" customFormat="1" ht="21.75" customHeight="1">
      <c r="A42" s="20"/>
      <c r="B42" s="41"/>
      <c r="C42" s="21" t="s">
        <v>13</v>
      </c>
      <c r="D42" s="93">
        <v>810750</v>
      </c>
      <c r="E42" s="86"/>
      <c r="F42" s="86"/>
      <c r="G42" s="86"/>
      <c r="H42" s="86"/>
      <c r="I42" s="36"/>
      <c r="J42" s="7"/>
      <c r="K42" s="7"/>
      <c r="L42" s="17"/>
      <c r="M42" s="38"/>
      <c r="N42" s="34"/>
      <c r="O42" s="124"/>
    </row>
    <row r="43" spans="1:15" s="15" customFormat="1" ht="21" customHeight="1">
      <c r="A43" s="20">
        <v>5</v>
      </c>
      <c r="B43" s="125"/>
      <c r="C43" s="170" t="s">
        <v>16</v>
      </c>
      <c r="D43" s="170"/>
      <c r="E43" s="123"/>
      <c r="F43" s="123"/>
      <c r="G43" s="123"/>
      <c r="H43" s="123"/>
      <c r="I43" s="36"/>
      <c r="J43" s="7"/>
      <c r="K43" s="7"/>
      <c r="L43" s="8"/>
      <c r="M43" s="22"/>
      <c r="N43" s="24"/>
      <c r="O43" s="125"/>
    </row>
    <row r="44" spans="1:15" s="15" customFormat="1" ht="23.25" customHeight="1">
      <c r="A44" s="20"/>
      <c r="B44" s="41"/>
      <c r="C44" s="14" t="s">
        <v>18</v>
      </c>
      <c r="D44" s="27"/>
      <c r="E44" s="10"/>
      <c r="F44" s="10"/>
      <c r="G44" s="10"/>
      <c r="H44" s="10"/>
      <c r="I44" s="36"/>
      <c r="J44" s="7"/>
      <c r="K44" s="7"/>
      <c r="L44" s="8"/>
      <c r="M44" s="22"/>
      <c r="N44" s="24"/>
      <c r="O44" s="125"/>
    </row>
    <row r="45" spans="1:15" s="3" customFormat="1" ht="23.25" customHeight="1">
      <c r="A45" s="20"/>
      <c r="B45" s="41">
        <v>1</v>
      </c>
      <c r="C45" s="9" t="s">
        <v>7</v>
      </c>
      <c r="D45" s="27"/>
      <c r="E45" s="10"/>
      <c r="F45" s="10"/>
      <c r="G45" s="10"/>
      <c r="H45" s="96" t="s">
        <v>52</v>
      </c>
      <c r="I45" s="36">
        <v>1800</v>
      </c>
      <c r="J45" s="7"/>
      <c r="K45" s="7"/>
      <c r="L45" s="8"/>
      <c r="M45" s="22"/>
      <c r="N45" s="24"/>
      <c r="O45" s="124"/>
    </row>
    <row r="46" spans="1:15" s="3" customFormat="1" ht="23.25" customHeight="1">
      <c r="A46" s="20"/>
      <c r="B46" s="41">
        <v>2</v>
      </c>
      <c r="C46" s="9" t="s">
        <v>4</v>
      </c>
      <c r="D46" s="27"/>
      <c r="E46" s="10"/>
      <c r="F46" s="10"/>
      <c r="G46" s="10"/>
      <c r="H46" s="96" t="s">
        <v>52</v>
      </c>
      <c r="I46" s="36">
        <v>80000</v>
      </c>
      <c r="J46" s="7"/>
      <c r="K46" s="7"/>
      <c r="L46" s="8"/>
      <c r="M46" s="22"/>
      <c r="N46" s="24"/>
      <c r="O46" s="124"/>
    </row>
    <row r="47" spans="1:15" s="3" customFormat="1" ht="23.25" customHeight="1">
      <c r="A47" s="20"/>
      <c r="B47" s="41">
        <v>3</v>
      </c>
      <c r="C47" s="9" t="s">
        <v>9</v>
      </c>
      <c r="D47" s="27"/>
      <c r="E47" s="10"/>
      <c r="F47" s="10"/>
      <c r="G47" s="10"/>
      <c r="H47" s="96" t="s">
        <v>52</v>
      </c>
      <c r="I47" s="36">
        <v>7000</v>
      </c>
      <c r="J47" s="7"/>
      <c r="K47" s="7"/>
      <c r="L47" s="8"/>
      <c r="M47" s="22"/>
      <c r="N47" s="24"/>
      <c r="O47" s="124"/>
    </row>
    <row r="48" spans="1:15" s="3" customFormat="1" ht="23.25" customHeight="1">
      <c r="A48" s="20"/>
      <c r="B48" s="41">
        <v>4</v>
      </c>
      <c r="C48" s="9" t="s">
        <v>5</v>
      </c>
      <c r="D48" s="27"/>
      <c r="E48" s="10"/>
      <c r="F48" s="10"/>
      <c r="G48" s="10"/>
      <c r="H48" s="96" t="s">
        <v>52</v>
      </c>
      <c r="I48" s="36">
        <v>70000</v>
      </c>
      <c r="J48" s="7"/>
      <c r="K48" s="7"/>
      <c r="L48" s="8"/>
      <c r="M48" s="22"/>
      <c r="N48" s="24"/>
      <c r="O48" s="124"/>
    </row>
    <row r="49" spans="1:17" s="3" customFormat="1" ht="23.25" customHeight="1">
      <c r="A49" s="20"/>
      <c r="B49" s="41">
        <v>5</v>
      </c>
      <c r="C49" s="9" t="s">
        <v>0</v>
      </c>
      <c r="D49" s="27"/>
      <c r="E49" s="10"/>
      <c r="F49" s="10"/>
      <c r="G49" s="10"/>
      <c r="H49" s="96" t="s">
        <v>52</v>
      </c>
      <c r="I49" s="36">
        <v>35000</v>
      </c>
      <c r="J49" s="7"/>
      <c r="K49" s="7"/>
      <c r="L49" s="8"/>
      <c r="M49" s="22"/>
      <c r="N49" s="24"/>
      <c r="O49" s="124"/>
    </row>
    <row r="50" spans="1:17" s="3" customFormat="1" ht="23.25" customHeight="1">
      <c r="A50" s="20"/>
      <c r="B50" s="41">
        <v>6</v>
      </c>
      <c r="C50" s="9" t="s">
        <v>1</v>
      </c>
      <c r="D50" s="27"/>
      <c r="E50" s="10"/>
      <c r="F50" s="10"/>
      <c r="G50" s="10"/>
      <c r="H50" s="96" t="s">
        <v>52</v>
      </c>
      <c r="I50" s="36">
        <v>80000</v>
      </c>
      <c r="J50" s="7"/>
      <c r="K50" s="7"/>
      <c r="L50" s="8"/>
      <c r="M50" s="22"/>
      <c r="N50" s="24"/>
      <c r="O50" s="124"/>
    </row>
    <row r="51" spans="1:17" s="3" customFormat="1" ht="23.25" customHeight="1">
      <c r="A51" s="20"/>
      <c r="B51" s="41">
        <v>7</v>
      </c>
      <c r="C51" s="9" t="s">
        <v>8</v>
      </c>
      <c r="D51" s="27"/>
      <c r="E51" s="10"/>
      <c r="F51" s="10"/>
      <c r="G51" s="10"/>
      <c r="H51" s="96" t="s">
        <v>52</v>
      </c>
      <c r="I51" s="36">
        <v>1000</v>
      </c>
      <c r="J51" s="7"/>
      <c r="K51" s="7"/>
      <c r="L51" s="8"/>
      <c r="M51" s="22"/>
      <c r="N51" s="24"/>
      <c r="O51" s="124"/>
    </row>
    <row r="52" spans="1:17" s="3" customFormat="1" ht="33" customHeight="1">
      <c r="A52" s="128"/>
      <c r="B52" s="155">
        <v>8</v>
      </c>
      <c r="C52" s="130" t="s">
        <v>60</v>
      </c>
      <c r="D52" s="27"/>
      <c r="E52" s="10"/>
      <c r="F52" s="10"/>
      <c r="G52" s="10"/>
      <c r="H52" s="96" t="s">
        <v>52</v>
      </c>
      <c r="I52" s="35">
        <v>200</v>
      </c>
      <c r="J52" s="7"/>
      <c r="K52" s="7"/>
      <c r="L52" s="8"/>
      <c r="M52" s="22"/>
      <c r="N52" s="24"/>
      <c r="O52" s="124"/>
      <c r="P52" s="3">
        <f>I52*J52</f>
        <v>0</v>
      </c>
      <c r="Q52" s="3">
        <f>P52*1.1</f>
        <v>0</v>
      </c>
    </row>
    <row r="53" spans="1:17" s="3" customFormat="1" ht="30" customHeight="1">
      <c r="A53" s="128"/>
      <c r="B53" s="155">
        <v>9</v>
      </c>
      <c r="C53" s="130" t="s">
        <v>61</v>
      </c>
      <c r="D53" s="27"/>
      <c r="E53" s="10"/>
      <c r="F53" s="10"/>
      <c r="G53" s="10"/>
      <c r="H53" s="96" t="s">
        <v>52</v>
      </c>
      <c r="I53" s="35">
        <v>3000</v>
      </c>
      <c r="J53" s="7"/>
      <c r="K53" s="7"/>
      <c r="L53" s="8"/>
      <c r="M53" s="22"/>
      <c r="N53" s="24"/>
      <c r="O53" s="124"/>
      <c r="P53" s="3">
        <f>I53*J53</f>
        <v>0</v>
      </c>
      <c r="Q53" s="3">
        <f>P53*1.1</f>
        <v>0</v>
      </c>
    </row>
    <row r="54" spans="1:17" s="3" customFormat="1" ht="18.75" customHeight="1">
      <c r="A54" s="20"/>
      <c r="B54" s="41"/>
      <c r="C54" s="21" t="s">
        <v>13</v>
      </c>
      <c r="D54" s="93">
        <v>1284250</v>
      </c>
      <c r="E54" s="86"/>
      <c r="F54" s="86"/>
      <c r="G54" s="86"/>
      <c r="H54" s="86"/>
      <c r="I54" s="36"/>
      <c r="J54" s="7"/>
      <c r="K54" s="7"/>
      <c r="L54" s="17"/>
      <c r="M54" s="38"/>
      <c r="N54" s="34"/>
      <c r="O54" s="124"/>
    </row>
    <row r="55" spans="1:17" s="3" customFormat="1" ht="18.75" customHeight="1">
      <c r="A55" s="20">
        <v>6</v>
      </c>
      <c r="B55" s="124"/>
      <c r="C55" s="170" t="s">
        <v>24</v>
      </c>
      <c r="D55" s="170"/>
      <c r="E55" s="123"/>
      <c r="F55" s="123"/>
      <c r="G55" s="123"/>
      <c r="H55" s="123"/>
      <c r="I55" s="35"/>
      <c r="J55" s="11"/>
      <c r="K55" s="11"/>
      <c r="L55" s="17"/>
      <c r="M55" s="26"/>
      <c r="N55" s="32"/>
      <c r="O55" s="124"/>
    </row>
    <row r="56" spans="1:17" s="13" customFormat="1" ht="18.75" customHeight="1">
      <c r="A56" s="19"/>
      <c r="B56" s="41"/>
      <c r="C56" s="14" t="s">
        <v>18</v>
      </c>
      <c r="D56" s="27"/>
      <c r="E56" s="10"/>
      <c r="F56" s="10"/>
      <c r="G56" s="10"/>
      <c r="H56" s="10"/>
      <c r="I56" s="35"/>
      <c r="J56" s="11"/>
      <c r="K56" s="11"/>
      <c r="L56" s="42"/>
      <c r="M56" s="26"/>
      <c r="N56" s="32"/>
      <c r="O56" s="127"/>
    </row>
    <row r="57" spans="1:17" s="3" customFormat="1" ht="23.25" customHeight="1">
      <c r="A57" s="20"/>
      <c r="B57" s="41">
        <v>1</v>
      </c>
      <c r="C57" s="9" t="s">
        <v>10</v>
      </c>
      <c r="D57" s="27"/>
      <c r="E57" s="10"/>
      <c r="F57" s="10"/>
      <c r="G57" s="10"/>
      <c r="H57" s="96" t="s">
        <v>52</v>
      </c>
      <c r="I57" s="36">
        <v>3000</v>
      </c>
      <c r="J57" s="7"/>
      <c r="K57" s="7"/>
      <c r="L57" s="8"/>
      <c r="M57" s="22"/>
      <c r="N57" s="24"/>
      <c r="O57" s="124"/>
    </row>
    <row r="58" spans="1:17" s="13" customFormat="1" ht="13.5" customHeight="1">
      <c r="A58" s="19"/>
      <c r="B58" s="10"/>
      <c r="C58" s="21" t="s">
        <v>13</v>
      </c>
      <c r="D58" s="93">
        <v>204000</v>
      </c>
      <c r="E58" s="10"/>
      <c r="F58" s="10"/>
      <c r="G58" s="10"/>
      <c r="H58" s="10"/>
      <c r="I58" s="35"/>
      <c r="J58" s="11"/>
      <c r="K58" s="7"/>
      <c r="L58" s="12"/>
      <c r="M58" s="38"/>
      <c r="N58" s="34"/>
      <c r="O58" s="127"/>
    </row>
    <row r="59" spans="1:17" s="13" customFormat="1" ht="13.5" customHeight="1">
      <c r="A59" s="19"/>
      <c r="B59" s="10"/>
      <c r="C59" s="1"/>
      <c r="D59" s="131"/>
      <c r="E59" s="10"/>
      <c r="F59" s="10"/>
      <c r="G59" s="10"/>
      <c r="H59" s="10"/>
      <c r="I59" s="35"/>
      <c r="J59" s="11"/>
      <c r="K59" s="7"/>
      <c r="L59" s="12"/>
      <c r="M59" s="22"/>
      <c r="N59" s="24"/>
      <c r="O59" s="127"/>
    </row>
  </sheetData>
  <mergeCells count="21">
    <mergeCell ref="C55:D55"/>
    <mergeCell ref="H7:H9"/>
    <mergeCell ref="I7:I9"/>
    <mergeCell ref="J7:O7"/>
    <mergeCell ref="E8:E9"/>
    <mergeCell ref="F8:G8"/>
    <mergeCell ref="J8:K8"/>
    <mergeCell ref="L8:L9"/>
    <mergeCell ref="M8:N8"/>
    <mergeCell ref="O8:O9"/>
    <mergeCell ref="C11:D11"/>
    <mergeCell ref="C21:D21"/>
    <mergeCell ref="C25:D25"/>
    <mergeCell ref="C34:D34"/>
    <mergeCell ref="C43:D43"/>
    <mergeCell ref="C3:E3"/>
    <mergeCell ref="A7:A9"/>
    <mergeCell ref="B7:B9"/>
    <mergeCell ref="C7:C9"/>
    <mergeCell ref="D7:D9"/>
    <mergeCell ref="E7:G7"/>
  </mergeCells>
  <printOptions horizontalCentered="1"/>
  <pageMargins left="0.118110236220472" right="0.15748031496063" top="0.31496062992126" bottom="0.31496062992126" header="0.15748031496063" footer="0.118110236220472"/>
  <pageSetup paperSize="9" scale="80" orientation="landscape" r:id="rId1"/>
  <headerFooter>
    <oddFooter>Page &amp;P of &amp;N</oddFooter>
  </headerFooter>
  <rowBreaks count="2" manualBreakCount="2">
    <brk id="20" max="14" man="1"/>
    <brk id="42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P59"/>
  <sheetViews>
    <sheetView tabSelected="1" view="pageBreakPreview" topLeftCell="A7" zoomScaleSheetLayoutView="100" workbookViewId="0">
      <selection activeCell="E59" sqref="E59"/>
    </sheetView>
  </sheetViews>
  <sheetFormatPr defaultRowHeight="18.75"/>
  <cols>
    <col min="1" max="1" width="5.140625" style="102" customWidth="1"/>
    <col min="2" max="2" width="5.7109375" style="97" customWidth="1"/>
    <col min="3" max="3" width="42.7109375" style="6" customWidth="1"/>
    <col min="4" max="4" width="13.28515625" style="29" customWidth="1"/>
    <col min="5" max="5" width="13.7109375" style="16" customWidth="1"/>
    <col min="6" max="7" width="7.5703125" style="16" customWidth="1"/>
    <col min="8" max="8" width="6.7109375" style="16" customWidth="1"/>
    <col min="9" max="9" width="8.85546875" style="37" customWidth="1"/>
    <col min="10" max="11" width="13.28515625" style="5" customWidth="1"/>
    <col min="12" max="12" width="13.28515625" style="4" customWidth="1"/>
    <col min="13" max="16384" width="9.140625" style="5"/>
  </cols>
  <sheetData>
    <row r="1" spans="1:16" s="70" customFormat="1" ht="21.75" customHeight="1">
      <c r="A1" s="112" t="s">
        <v>58</v>
      </c>
      <c r="B1" s="112"/>
      <c r="C1" s="113" t="s">
        <v>58</v>
      </c>
      <c r="D1" s="113"/>
      <c r="E1" s="113"/>
      <c r="F1" s="113"/>
      <c r="G1" s="113"/>
      <c r="H1" s="58"/>
      <c r="I1" s="113"/>
      <c r="J1" s="113"/>
      <c r="K1" s="112"/>
    </row>
    <row r="2" spans="1:16" s="62" customFormat="1" ht="21">
      <c r="A2" s="98"/>
      <c r="B2" s="54"/>
      <c r="C2" s="64" t="s">
        <v>47</v>
      </c>
      <c r="D2" s="90"/>
      <c r="E2" s="23"/>
      <c r="F2" s="65"/>
      <c r="G2" s="54"/>
      <c r="H2" s="58"/>
      <c r="I2" s="54"/>
      <c r="J2" s="65"/>
      <c r="K2" s="59"/>
      <c r="L2" s="65"/>
    </row>
    <row r="3" spans="1:16" s="70" customFormat="1" ht="21.75" customHeight="1">
      <c r="A3" s="99"/>
      <c r="B3" s="67"/>
      <c r="C3" s="160" t="s">
        <v>48</v>
      </c>
      <c r="D3" s="160"/>
      <c r="E3" s="160"/>
      <c r="F3" s="68"/>
      <c r="G3" s="68"/>
      <c r="H3" s="68"/>
      <c r="I3" s="68"/>
      <c r="J3" s="68"/>
      <c r="K3" s="68"/>
      <c r="L3" s="68"/>
    </row>
    <row r="4" spans="1:16" s="71" customFormat="1" ht="19.5" customHeight="1">
      <c r="A4" s="66"/>
      <c r="B4" s="67"/>
      <c r="C4" s="159" t="s">
        <v>79</v>
      </c>
      <c r="D4" s="94"/>
      <c r="E4" s="94"/>
      <c r="F4" s="94"/>
      <c r="G4" s="94"/>
      <c r="H4" s="94"/>
      <c r="I4" s="94"/>
      <c r="J4" s="94"/>
      <c r="K4" s="94"/>
      <c r="L4" s="94"/>
      <c r="M4" s="67"/>
      <c r="N4" s="69"/>
      <c r="O4" s="69"/>
      <c r="P4" s="69"/>
    </row>
    <row r="5" spans="1:16" customFormat="1" ht="22.5" customHeight="1">
      <c r="A5" s="98"/>
      <c r="B5" s="73"/>
      <c r="C5" s="74" t="s">
        <v>49</v>
      </c>
      <c r="D5" s="91"/>
      <c r="E5" s="75"/>
      <c r="F5" s="76"/>
      <c r="G5" s="77"/>
      <c r="H5" s="78"/>
      <c r="I5" s="77"/>
      <c r="J5" s="76"/>
      <c r="K5" s="79"/>
      <c r="L5" s="76"/>
    </row>
    <row r="6" spans="1:16" customFormat="1" ht="22.5" customHeight="1">
      <c r="A6" s="100" t="s">
        <v>50</v>
      </c>
      <c r="B6" s="82"/>
      <c r="C6" s="83" t="s">
        <v>51</v>
      </c>
      <c r="D6" s="92"/>
      <c r="E6" s="84"/>
      <c r="F6" s="85"/>
      <c r="G6" s="85"/>
      <c r="H6" s="85"/>
      <c r="I6" s="85"/>
      <c r="J6" s="85"/>
      <c r="K6" s="85"/>
      <c r="L6" s="85"/>
    </row>
    <row r="7" spans="1:16" customFormat="1" ht="18.75" customHeight="1">
      <c r="A7" s="181" t="s">
        <v>29</v>
      </c>
      <c r="B7" s="184" t="s">
        <v>30</v>
      </c>
      <c r="C7" s="187" t="s">
        <v>31</v>
      </c>
      <c r="D7" s="190" t="s">
        <v>32</v>
      </c>
      <c r="E7" s="193" t="s">
        <v>33</v>
      </c>
      <c r="F7" s="194"/>
      <c r="G7" s="195"/>
      <c r="H7" s="201" t="s">
        <v>28</v>
      </c>
      <c r="I7" s="203" t="s">
        <v>34</v>
      </c>
      <c r="J7" s="200" t="s">
        <v>33</v>
      </c>
      <c r="K7" s="200"/>
      <c r="L7" s="200"/>
    </row>
    <row r="8" spans="1:16" customFormat="1" ht="33" customHeight="1">
      <c r="A8" s="182"/>
      <c r="B8" s="185"/>
      <c r="C8" s="188"/>
      <c r="D8" s="191"/>
      <c r="E8" s="196" t="s">
        <v>35</v>
      </c>
      <c r="F8" s="198" t="s">
        <v>25</v>
      </c>
      <c r="G8" s="195"/>
      <c r="H8" s="202"/>
      <c r="I8" s="202"/>
      <c r="J8" s="110" t="s">
        <v>54</v>
      </c>
      <c r="K8" s="199" t="s">
        <v>55</v>
      </c>
      <c r="L8" s="199" t="s">
        <v>56</v>
      </c>
    </row>
    <row r="9" spans="1:16" customFormat="1" ht="31.5">
      <c r="A9" s="183"/>
      <c r="B9" s="186"/>
      <c r="C9" s="189"/>
      <c r="D9" s="192"/>
      <c r="E9" s="197"/>
      <c r="F9" s="45" t="s">
        <v>26</v>
      </c>
      <c r="G9" s="46" t="s">
        <v>27</v>
      </c>
      <c r="H9" s="197"/>
      <c r="I9" s="197"/>
      <c r="J9" s="110" t="s">
        <v>57</v>
      </c>
      <c r="K9" s="199"/>
      <c r="L9" s="199"/>
    </row>
    <row r="10" spans="1:16" s="95" customFormat="1">
      <c r="A10" s="101">
        <v>1</v>
      </c>
      <c r="B10" s="48">
        <v>2</v>
      </c>
      <c r="C10" s="49">
        <v>3</v>
      </c>
      <c r="D10" s="50">
        <v>4</v>
      </c>
      <c r="E10" s="49">
        <v>5</v>
      </c>
      <c r="F10" s="51">
        <v>6</v>
      </c>
      <c r="G10" s="51">
        <v>7</v>
      </c>
      <c r="H10" s="51">
        <v>8</v>
      </c>
      <c r="I10" s="51">
        <v>9</v>
      </c>
      <c r="J10" s="111">
        <v>10</v>
      </c>
      <c r="K10" s="111">
        <v>11</v>
      </c>
      <c r="L10" s="111">
        <v>12</v>
      </c>
    </row>
    <row r="11" spans="1:16" s="3" customFormat="1" ht="21" customHeight="1">
      <c r="A11" s="20">
        <v>1</v>
      </c>
      <c r="B11" s="124"/>
      <c r="C11" s="172" t="s">
        <v>14</v>
      </c>
      <c r="D11" s="172"/>
      <c r="E11" s="123"/>
      <c r="F11" s="123"/>
      <c r="G11" s="123"/>
      <c r="H11" s="123"/>
      <c r="I11" s="36"/>
      <c r="J11" s="7"/>
      <c r="K11" s="7"/>
      <c r="L11" s="8"/>
    </row>
    <row r="12" spans="1:16" s="3" customFormat="1" ht="16.5" customHeight="1">
      <c r="A12" s="20"/>
      <c r="B12" s="41"/>
      <c r="C12" s="14" t="s">
        <v>18</v>
      </c>
      <c r="D12" s="27"/>
      <c r="E12" s="10"/>
      <c r="F12" s="10"/>
      <c r="G12" s="10"/>
      <c r="H12" s="10"/>
      <c r="I12" s="36"/>
      <c r="J12" s="7"/>
      <c r="K12" s="7"/>
      <c r="L12" s="8"/>
    </row>
    <row r="13" spans="1:16" s="3" customFormat="1" ht="51">
      <c r="A13" s="20"/>
      <c r="B13" s="41">
        <v>1</v>
      </c>
      <c r="C13" s="30" t="s">
        <v>19</v>
      </c>
      <c r="D13" s="27"/>
      <c r="E13" s="10"/>
      <c r="F13" s="10"/>
      <c r="G13" s="10"/>
      <c r="H13" s="96" t="s">
        <v>52</v>
      </c>
      <c r="I13" s="36">
        <v>1000</v>
      </c>
      <c r="J13" s="7"/>
      <c r="K13" s="7"/>
      <c r="L13" s="8"/>
    </row>
    <row r="14" spans="1:16" s="3" customFormat="1" ht="51">
      <c r="A14" s="20"/>
      <c r="B14" s="41">
        <v>2</v>
      </c>
      <c r="C14" s="1" t="s">
        <v>20</v>
      </c>
      <c r="D14" s="27"/>
      <c r="E14" s="10"/>
      <c r="F14" s="10"/>
      <c r="G14" s="10"/>
      <c r="H14" s="96" t="s">
        <v>52</v>
      </c>
      <c r="I14" s="36">
        <v>1000</v>
      </c>
      <c r="J14" s="7"/>
      <c r="K14" s="7"/>
      <c r="L14" s="8"/>
    </row>
    <row r="15" spans="1:16" s="3" customFormat="1" ht="51">
      <c r="A15" s="20"/>
      <c r="B15" s="41">
        <v>3</v>
      </c>
      <c r="C15" s="1" t="s">
        <v>21</v>
      </c>
      <c r="D15" s="27"/>
      <c r="E15" s="10"/>
      <c r="F15" s="10"/>
      <c r="G15" s="10"/>
      <c r="H15" s="96" t="s">
        <v>52</v>
      </c>
      <c r="I15" s="36">
        <v>6000</v>
      </c>
      <c r="J15" s="7"/>
      <c r="K15" s="7"/>
      <c r="L15" s="8"/>
    </row>
    <row r="16" spans="1:16" s="3" customFormat="1" ht="51">
      <c r="A16" s="20"/>
      <c r="B16" s="41">
        <v>4</v>
      </c>
      <c r="C16" s="1" t="s">
        <v>22</v>
      </c>
      <c r="D16" s="27"/>
      <c r="E16" s="10"/>
      <c r="F16" s="10"/>
      <c r="G16" s="10"/>
      <c r="H16" s="96" t="s">
        <v>52</v>
      </c>
      <c r="I16" s="36">
        <v>12000</v>
      </c>
      <c r="J16" s="7"/>
      <c r="K16" s="7"/>
      <c r="L16" s="8"/>
    </row>
    <row r="17" spans="1:12" s="3" customFormat="1" ht="51">
      <c r="A17" s="20"/>
      <c r="B17" s="41">
        <v>5</v>
      </c>
      <c r="C17" s="1" t="s">
        <v>23</v>
      </c>
      <c r="D17" s="27"/>
      <c r="E17" s="10"/>
      <c r="F17" s="10"/>
      <c r="G17" s="10"/>
      <c r="H17" s="96" t="s">
        <v>52</v>
      </c>
      <c r="I17" s="36">
        <v>10000</v>
      </c>
      <c r="J17" s="7"/>
      <c r="K17" s="7"/>
      <c r="L17" s="8"/>
    </row>
    <row r="18" spans="1:12" s="3" customFormat="1" ht="51">
      <c r="A18" s="20"/>
      <c r="B18" s="41">
        <v>6</v>
      </c>
      <c r="C18" s="1" t="s">
        <v>17</v>
      </c>
      <c r="D18" s="27"/>
      <c r="E18" s="10"/>
      <c r="F18" s="10"/>
      <c r="G18" s="10"/>
      <c r="H18" s="96" t="s">
        <v>52</v>
      </c>
      <c r="I18" s="39">
        <v>100</v>
      </c>
      <c r="J18" s="7"/>
      <c r="K18" s="7"/>
      <c r="L18" s="8"/>
    </row>
    <row r="19" spans="1:12" s="3" customFormat="1" ht="51">
      <c r="A19" s="20"/>
      <c r="B19" s="41">
        <v>7</v>
      </c>
      <c r="C19" s="1" t="s">
        <v>59</v>
      </c>
      <c r="D19" s="27"/>
      <c r="E19" s="10"/>
      <c r="F19" s="10"/>
      <c r="G19" s="10"/>
      <c r="H19" s="96" t="s">
        <v>52</v>
      </c>
      <c r="I19" s="39">
        <v>25</v>
      </c>
      <c r="J19" s="7"/>
      <c r="K19" s="7"/>
      <c r="L19" s="8"/>
    </row>
    <row r="20" spans="1:12" s="3" customFormat="1" ht="20.25" customHeight="1">
      <c r="A20" s="20"/>
      <c r="B20" s="41"/>
      <c r="C20" s="21"/>
      <c r="D20" s="93"/>
      <c r="E20" s="86"/>
      <c r="F20" s="86"/>
      <c r="G20" s="86"/>
      <c r="H20" s="86"/>
      <c r="I20" s="36"/>
      <c r="J20" s="7"/>
      <c r="K20" s="7"/>
      <c r="L20" s="17"/>
    </row>
    <row r="21" spans="1:12" s="3" customFormat="1" ht="21" customHeight="1">
      <c r="A21" s="20">
        <v>2</v>
      </c>
      <c r="B21" s="124"/>
      <c r="C21" s="173" t="s">
        <v>12</v>
      </c>
      <c r="D21" s="173"/>
      <c r="E21" s="126"/>
      <c r="F21" s="126"/>
      <c r="G21" s="126"/>
      <c r="H21" s="126"/>
      <c r="I21" s="36"/>
      <c r="J21" s="7"/>
      <c r="K21" s="7"/>
      <c r="L21" s="8"/>
    </row>
    <row r="22" spans="1:12" s="3" customFormat="1" ht="20.25" customHeight="1">
      <c r="A22" s="20"/>
      <c r="B22" s="41"/>
      <c r="C22" s="14" t="s">
        <v>18</v>
      </c>
      <c r="D22" s="27"/>
      <c r="E22" s="10"/>
      <c r="F22" s="10"/>
      <c r="G22" s="10"/>
      <c r="H22" s="10"/>
      <c r="I22" s="36"/>
      <c r="J22" s="7"/>
      <c r="K22" s="7"/>
      <c r="L22" s="8"/>
    </row>
    <row r="23" spans="1:12" s="3" customFormat="1" ht="16.5" customHeight="1">
      <c r="A23" s="20"/>
      <c r="B23" s="41">
        <v>1</v>
      </c>
      <c r="C23" s="9" t="s">
        <v>12</v>
      </c>
      <c r="D23" s="28"/>
      <c r="E23" s="87"/>
      <c r="F23" s="87"/>
      <c r="G23" s="87"/>
      <c r="H23" s="96" t="s">
        <v>52</v>
      </c>
      <c r="I23" s="36">
        <v>1500</v>
      </c>
      <c r="J23" s="7"/>
      <c r="K23" s="7"/>
      <c r="L23" s="8"/>
    </row>
    <row r="24" spans="1:12" s="3" customFormat="1" ht="15" customHeight="1">
      <c r="A24" s="20"/>
      <c r="B24" s="41"/>
      <c r="C24" s="21"/>
      <c r="D24" s="93"/>
      <c r="E24" s="86"/>
      <c r="F24" s="86"/>
      <c r="G24" s="86"/>
      <c r="H24" s="86"/>
      <c r="I24" s="36"/>
      <c r="J24" s="7"/>
      <c r="K24" s="7"/>
      <c r="L24" s="17"/>
    </row>
    <row r="25" spans="1:12" s="3" customFormat="1" ht="21" customHeight="1">
      <c r="A25" s="20">
        <v>3</v>
      </c>
      <c r="B25" s="124"/>
      <c r="C25" s="172" t="s">
        <v>15</v>
      </c>
      <c r="D25" s="172"/>
      <c r="E25" s="123"/>
      <c r="F25" s="123"/>
      <c r="G25" s="123"/>
      <c r="H25" s="123"/>
      <c r="I25" s="36"/>
      <c r="J25" s="7"/>
      <c r="K25" s="7"/>
      <c r="L25" s="8"/>
    </row>
    <row r="26" spans="1:12" s="3" customFormat="1" ht="20.25" customHeight="1">
      <c r="A26" s="20"/>
      <c r="B26" s="41"/>
      <c r="C26" s="14" t="s">
        <v>18</v>
      </c>
      <c r="D26" s="27"/>
      <c r="E26" s="10"/>
      <c r="F26" s="10"/>
      <c r="G26" s="10"/>
      <c r="H26" s="10"/>
      <c r="I26" s="36"/>
      <c r="J26" s="7"/>
      <c r="K26" s="7"/>
      <c r="L26" s="8"/>
    </row>
    <row r="27" spans="1:12" s="3" customFormat="1" ht="261.75" customHeight="1">
      <c r="A27" s="20"/>
      <c r="B27" s="142">
        <v>1</v>
      </c>
      <c r="C27" s="156" t="s">
        <v>72</v>
      </c>
      <c r="D27" s="27"/>
      <c r="E27" s="10"/>
      <c r="F27" s="10"/>
      <c r="G27" s="10"/>
      <c r="H27" s="96" t="s">
        <v>52</v>
      </c>
      <c r="I27" s="144">
        <v>50000</v>
      </c>
      <c r="J27" s="7"/>
      <c r="K27" s="7"/>
      <c r="L27" s="8"/>
    </row>
    <row r="28" spans="1:12" s="3" customFormat="1" ht="255" customHeight="1">
      <c r="A28" s="20"/>
      <c r="B28" s="142">
        <v>2</v>
      </c>
      <c r="C28" s="157" t="s">
        <v>73</v>
      </c>
      <c r="D28" s="27"/>
      <c r="E28" s="10"/>
      <c r="F28" s="10"/>
      <c r="G28" s="10"/>
      <c r="H28" s="96" t="s">
        <v>52</v>
      </c>
      <c r="I28" s="144">
        <v>80000</v>
      </c>
      <c r="J28" s="7"/>
      <c r="K28" s="7"/>
      <c r="L28" s="8"/>
    </row>
    <row r="29" spans="1:12" s="3" customFormat="1" ht="250.5" customHeight="1">
      <c r="A29" s="20"/>
      <c r="B29" s="142">
        <v>3</v>
      </c>
      <c r="C29" s="157" t="s">
        <v>74</v>
      </c>
      <c r="D29" s="27"/>
      <c r="E29" s="10"/>
      <c r="F29" s="10"/>
      <c r="G29" s="10"/>
      <c r="H29" s="96" t="s">
        <v>52</v>
      </c>
      <c r="I29" s="144">
        <v>2000</v>
      </c>
      <c r="J29" s="7"/>
      <c r="K29" s="7"/>
      <c r="L29" s="8"/>
    </row>
    <row r="30" spans="1:12" s="3" customFormat="1" ht="259.5" customHeight="1">
      <c r="A30" s="20"/>
      <c r="B30" s="146">
        <v>4</v>
      </c>
      <c r="C30" s="157" t="s">
        <v>75</v>
      </c>
      <c r="D30" s="27"/>
      <c r="E30" s="10"/>
      <c r="F30" s="10"/>
      <c r="G30" s="10"/>
      <c r="H30" s="96" t="s">
        <v>52</v>
      </c>
      <c r="I30" s="144">
        <v>4600</v>
      </c>
      <c r="J30" s="7"/>
      <c r="K30" s="7"/>
      <c r="L30" s="8"/>
    </row>
    <row r="31" spans="1:12" s="3" customFormat="1" ht="261.75" customHeight="1">
      <c r="A31" s="20"/>
      <c r="B31" s="146">
        <v>5</v>
      </c>
      <c r="C31" s="157" t="s">
        <v>76</v>
      </c>
      <c r="D31" s="27"/>
      <c r="E31" s="10"/>
      <c r="F31" s="10"/>
      <c r="G31" s="10"/>
      <c r="H31" s="96" t="s">
        <v>52</v>
      </c>
      <c r="I31" s="144">
        <v>3000</v>
      </c>
      <c r="J31" s="7"/>
      <c r="K31" s="7"/>
      <c r="L31" s="8"/>
    </row>
    <row r="32" spans="1:12" s="3" customFormat="1" ht="260.25" customHeight="1">
      <c r="A32" s="20"/>
      <c r="B32" s="142">
        <v>6</v>
      </c>
      <c r="C32" s="157" t="s">
        <v>77</v>
      </c>
      <c r="D32" s="27"/>
      <c r="E32" s="10"/>
      <c r="F32" s="10"/>
      <c r="G32" s="10"/>
      <c r="H32" s="96" t="s">
        <v>52</v>
      </c>
      <c r="I32" s="144">
        <v>130000</v>
      </c>
      <c r="J32" s="7"/>
      <c r="K32" s="7"/>
      <c r="L32" s="8"/>
    </row>
    <row r="33" spans="1:12" s="3" customFormat="1" ht="26.25">
      <c r="A33" s="20"/>
      <c r="B33" s="41"/>
      <c r="C33" s="21"/>
      <c r="D33" s="93"/>
      <c r="E33" s="86"/>
      <c r="F33" s="86"/>
      <c r="G33" s="86"/>
      <c r="H33" s="86"/>
      <c r="I33" s="36"/>
      <c r="J33" s="7"/>
      <c r="K33" s="7"/>
      <c r="L33" s="17"/>
    </row>
    <row r="34" spans="1:12" s="3" customFormat="1" ht="21" customHeight="1">
      <c r="A34" s="20">
        <v>4</v>
      </c>
      <c r="B34" s="124"/>
      <c r="C34" s="170" t="s">
        <v>3</v>
      </c>
      <c r="D34" s="170"/>
      <c r="E34" s="123"/>
      <c r="F34" s="123"/>
      <c r="G34" s="123"/>
      <c r="H34" s="123"/>
      <c r="I34" s="36"/>
      <c r="J34" s="7"/>
      <c r="K34" s="7"/>
      <c r="L34" s="8"/>
    </row>
    <row r="35" spans="1:12" s="3" customFormat="1" ht="23.25" customHeight="1">
      <c r="A35" s="20"/>
      <c r="B35" s="41"/>
      <c r="C35" s="14" t="s">
        <v>18</v>
      </c>
      <c r="D35" s="27"/>
      <c r="E35" s="10"/>
      <c r="F35" s="10"/>
      <c r="G35" s="10"/>
      <c r="H35" s="10"/>
      <c r="I35" s="36"/>
      <c r="J35" s="7"/>
      <c r="K35" s="7"/>
      <c r="L35" s="8"/>
    </row>
    <row r="36" spans="1:12" s="15" customFormat="1" ht="21.75" customHeight="1">
      <c r="A36" s="20"/>
      <c r="B36" s="41">
        <v>1</v>
      </c>
      <c r="C36" s="9" t="s">
        <v>62</v>
      </c>
      <c r="D36" s="27"/>
      <c r="E36" s="10"/>
      <c r="F36" s="10"/>
      <c r="G36" s="10"/>
      <c r="H36" s="96" t="s">
        <v>52</v>
      </c>
      <c r="I36" s="36">
        <v>20000</v>
      </c>
      <c r="J36" s="11"/>
      <c r="K36" s="7"/>
      <c r="L36" s="8"/>
    </row>
    <row r="37" spans="1:12" s="15" customFormat="1" ht="29.25" customHeight="1">
      <c r="A37" s="20"/>
      <c r="B37" s="41">
        <v>2</v>
      </c>
      <c r="C37" s="133" t="s">
        <v>63</v>
      </c>
      <c r="D37" s="27"/>
      <c r="E37" s="10"/>
      <c r="F37" s="10"/>
      <c r="G37" s="10"/>
      <c r="H37" s="96" t="s">
        <v>52</v>
      </c>
      <c r="I37" s="36">
        <v>15000</v>
      </c>
      <c r="J37" s="7"/>
      <c r="K37" s="7"/>
      <c r="L37" s="8"/>
    </row>
    <row r="38" spans="1:12" s="15" customFormat="1" ht="21.75" customHeight="1">
      <c r="A38" s="20"/>
      <c r="B38" s="41">
        <v>3</v>
      </c>
      <c r="C38" s="9" t="s">
        <v>6</v>
      </c>
      <c r="D38" s="27"/>
      <c r="E38" s="10"/>
      <c r="F38" s="10"/>
      <c r="G38" s="10"/>
      <c r="H38" s="96" t="s">
        <v>52</v>
      </c>
      <c r="I38" s="36">
        <v>23000</v>
      </c>
      <c r="J38" s="7"/>
      <c r="K38" s="7"/>
      <c r="L38" s="8"/>
    </row>
    <row r="39" spans="1:12" s="15" customFormat="1" ht="21.75" customHeight="1">
      <c r="A39" s="20"/>
      <c r="B39" s="41">
        <v>4</v>
      </c>
      <c r="C39" s="9" t="s">
        <v>2</v>
      </c>
      <c r="D39" s="27"/>
      <c r="E39" s="10"/>
      <c r="F39" s="10"/>
      <c r="G39" s="10"/>
      <c r="H39" s="96" t="s">
        <v>52</v>
      </c>
      <c r="I39" s="36">
        <v>20000</v>
      </c>
      <c r="J39" s="7"/>
      <c r="K39" s="7"/>
      <c r="L39" s="8"/>
    </row>
    <row r="40" spans="1:12" s="15" customFormat="1" ht="28.5" customHeight="1">
      <c r="A40" s="20"/>
      <c r="B40" s="41">
        <v>5</v>
      </c>
      <c r="C40" s="9" t="s">
        <v>64</v>
      </c>
      <c r="D40" s="27"/>
      <c r="E40" s="10"/>
      <c r="F40" s="10"/>
      <c r="G40" s="10"/>
      <c r="H40" s="96" t="s">
        <v>52</v>
      </c>
      <c r="I40" s="36">
        <v>50</v>
      </c>
      <c r="J40" s="7"/>
      <c r="K40" s="7"/>
      <c r="L40" s="8"/>
    </row>
    <row r="41" spans="1:12" s="3" customFormat="1" ht="21.75" customHeight="1">
      <c r="A41" s="20"/>
      <c r="B41" s="41">
        <v>6</v>
      </c>
      <c r="C41" s="9" t="s">
        <v>11</v>
      </c>
      <c r="D41" s="27"/>
      <c r="E41" s="10"/>
      <c r="F41" s="10"/>
      <c r="G41" s="10"/>
      <c r="H41" s="96" t="s">
        <v>52</v>
      </c>
      <c r="I41" s="36">
        <v>1100</v>
      </c>
      <c r="J41" s="7"/>
      <c r="K41" s="7"/>
      <c r="L41" s="8"/>
    </row>
    <row r="42" spans="1:12" s="3" customFormat="1" ht="21.75" customHeight="1">
      <c r="A42" s="20"/>
      <c r="B42" s="41"/>
      <c r="C42" s="21"/>
      <c r="D42" s="93"/>
      <c r="E42" s="86"/>
      <c r="F42" s="86"/>
      <c r="G42" s="86"/>
      <c r="H42" s="86"/>
      <c r="I42" s="36"/>
      <c r="J42" s="7"/>
      <c r="K42" s="7"/>
      <c r="L42" s="17"/>
    </row>
    <row r="43" spans="1:12" s="15" customFormat="1" ht="21" customHeight="1">
      <c r="A43" s="20">
        <v>5</v>
      </c>
      <c r="B43" s="125"/>
      <c r="C43" s="170" t="s">
        <v>16</v>
      </c>
      <c r="D43" s="170"/>
      <c r="E43" s="123"/>
      <c r="F43" s="123"/>
      <c r="G43" s="123"/>
      <c r="H43" s="123"/>
      <c r="I43" s="36"/>
      <c r="J43" s="7"/>
      <c r="K43" s="7"/>
      <c r="L43" s="8"/>
    </row>
    <row r="44" spans="1:12" s="15" customFormat="1" ht="23.25" customHeight="1">
      <c r="A44" s="20"/>
      <c r="B44" s="41"/>
      <c r="C44" s="14" t="s">
        <v>18</v>
      </c>
      <c r="D44" s="27"/>
      <c r="E44" s="10"/>
      <c r="F44" s="10"/>
      <c r="G44" s="10"/>
      <c r="H44" s="10"/>
      <c r="I44" s="36"/>
      <c r="J44" s="7"/>
      <c r="K44" s="7"/>
      <c r="L44" s="8"/>
    </row>
    <row r="45" spans="1:12" s="3" customFormat="1" ht="23.25" customHeight="1">
      <c r="A45" s="20"/>
      <c r="B45" s="41">
        <v>1</v>
      </c>
      <c r="C45" s="9" t="s">
        <v>7</v>
      </c>
      <c r="D45" s="27"/>
      <c r="E45" s="10"/>
      <c r="F45" s="10"/>
      <c r="G45" s="10"/>
      <c r="H45" s="96" t="s">
        <v>52</v>
      </c>
      <c r="I45" s="36">
        <v>1800</v>
      </c>
      <c r="J45" s="7"/>
      <c r="K45" s="7"/>
      <c r="L45" s="8"/>
    </row>
    <row r="46" spans="1:12" s="3" customFormat="1" ht="23.25" customHeight="1">
      <c r="A46" s="20"/>
      <c r="B46" s="41">
        <v>2</v>
      </c>
      <c r="C46" s="9" t="s">
        <v>4</v>
      </c>
      <c r="D46" s="27"/>
      <c r="E46" s="10"/>
      <c r="F46" s="10"/>
      <c r="G46" s="10"/>
      <c r="H46" s="96" t="s">
        <v>52</v>
      </c>
      <c r="I46" s="36">
        <v>80000</v>
      </c>
      <c r="J46" s="7"/>
      <c r="K46" s="7"/>
      <c r="L46" s="8"/>
    </row>
    <row r="47" spans="1:12" s="3" customFormat="1" ht="23.25" customHeight="1">
      <c r="A47" s="20"/>
      <c r="B47" s="41">
        <v>3</v>
      </c>
      <c r="C47" s="9" t="s">
        <v>9</v>
      </c>
      <c r="D47" s="27"/>
      <c r="E47" s="10"/>
      <c r="F47" s="10"/>
      <c r="G47" s="10"/>
      <c r="H47" s="96" t="s">
        <v>52</v>
      </c>
      <c r="I47" s="36">
        <v>7000</v>
      </c>
      <c r="J47" s="7"/>
      <c r="K47" s="7"/>
      <c r="L47" s="8"/>
    </row>
    <row r="48" spans="1:12" s="3" customFormat="1" ht="23.25" customHeight="1">
      <c r="A48" s="20"/>
      <c r="B48" s="41">
        <v>4</v>
      </c>
      <c r="C48" s="9" t="s">
        <v>5</v>
      </c>
      <c r="D48" s="27"/>
      <c r="E48" s="10"/>
      <c r="F48" s="10"/>
      <c r="G48" s="10"/>
      <c r="H48" s="96" t="s">
        <v>52</v>
      </c>
      <c r="I48" s="36">
        <v>70000</v>
      </c>
      <c r="J48" s="7"/>
      <c r="K48" s="7"/>
      <c r="L48" s="8"/>
    </row>
    <row r="49" spans="1:12" s="3" customFormat="1" ht="23.25" customHeight="1">
      <c r="A49" s="20"/>
      <c r="B49" s="41">
        <v>5</v>
      </c>
      <c r="C49" s="9" t="s">
        <v>0</v>
      </c>
      <c r="D49" s="27"/>
      <c r="E49" s="10"/>
      <c r="F49" s="10"/>
      <c r="G49" s="10"/>
      <c r="H49" s="96" t="s">
        <v>52</v>
      </c>
      <c r="I49" s="36">
        <v>35000</v>
      </c>
      <c r="J49" s="7"/>
      <c r="K49" s="7"/>
      <c r="L49" s="8"/>
    </row>
    <row r="50" spans="1:12" s="3" customFormat="1" ht="23.25" customHeight="1">
      <c r="A50" s="20"/>
      <c r="B50" s="41">
        <v>6</v>
      </c>
      <c r="C50" s="9" t="s">
        <v>1</v>
      </c>
      <c r="D50" s="27"/>
      <c r="E50" s="10"/>
      <c r="F50" s="10"/>
      <c r="G50" s="10"/>
      <c r="H50" s="96" t="s">
        <v>52</v>
      </c>
      <c r="I50" s="36">
        <v>80000</v>
      </c>
      <c r="J50" s="7"/>
      <c r="K50" s="7"/>
      <c r="L50" s="8"/>
    </row>
    <row r="51" spans="1:12" s="3" customFormat="1" ht="23.25" customHeight="1">
      <c r="A51" s="20"/>
      <c r="B51" s="41">
        <v>7</v>
      </c>
      <c r="C51" s="9" t="s">
        <v>8</v>
      </c>
      <c r="D51" s="27"/>
      <c r="E51" s="10"/>
      <c r="F51" s="10"/>
      <c r="G51" s="10"/>
      <c r="H51" s="96" t="s">
        <v>52</v>
      </c>
      <c r="I51" s="36">
        <v>1000</v>
      </c>
      <c r="J51" s="7"/>
      <c r="K51" s="7"/>
      <c r="L51" s="8"/>
    </row>
    <row r="52" spans="1:12" s="3" customFormat="1" ht="33" customHeight="1">
      <c r="A52" s="128"/>
      <c r="B52" s="155">
        <v>8</v>
      </c>
      <c r="C52" s="130" t="s">
        <v>60</v>
      </c>
      <c r="D52" s="27"/>
      <c r="E52" s="10"/>
      <c r="F52" s="10"/>
      <c r="G52" s="10"/>
      <c r="H52" s="96" t="s">
        <v>52</v>
      </c>
      <c r="I52" s="35">
        <v>200</v>
      </c>
      <c r="J52" s="7"/>
      <c r="K52" s="7"/>
      <c r="L52" s="8"/>
    </row>
    <row r="53" spans="1:12" s="3" customFormat="1" ht="30" customHeight="1">
      <c r="A53" s="128"/>
      <c r="B53" s="155">
        <v>9</v>
      </c>
      <c r="C53" s="130" t="s">
        <v>61</v>
      </c>
      <c r="D53" s="27"/>
      <c r="E53" s="10"/>
      <c r="F53" s="10"/>
      <c r="G53" s="10"/>
      <c r="H53" s="96" t="s">
        <v>52</v>
      </c>
      <c r="I53" s="35">
        <v>3000</v>
      </c>
      <c r="J53" s="7"/>
      <c r="K53" s="7"/>
      <c r="L53" s="8"/>
    </row>
    <row r="54" spans="1:12" s="3" customFormat="1" ht="18.75" customHeight="1">
      <c r="A54" s="20"/>
      <c r="B54" s="41"/>
      <c r="C54" s="21"/>
      <c r="D54" s="93"/>
      <c r="E54" s="86"/>
      <c r="F54" s="86"/>
      <c r="G54" s="86"/>
      <c r="H54" s="86"/>
      <c r="I54" s="36"/>
      <c r="J54" s="7"/>
      <c r="K54" s="7"/>
      <c r="L54" s="17"/>
    </row>
    <row r="55" spans="1:12" s="3" customFormat="1" ht="18.75" customHeight="1">
      <c r="A55" s="20">
        <v>6</v>
      </c>
      <c r="B55" s="124"/>
      <c r="C55" s="170" t="s">
        <v>24</v>
      </c>
      <c r="D55" s="170"/>
      <c r="E55" s="123"/>
      <c r="F55" s="123"/>
      <c r="G55" s="123"/>
      <c r="H55" s="123"/>
      <c r="I55" s="35"/>
      <c r="J55" s="11"/>
      <c r="K55" s="11"/>
      <c r="L55" s="17"/>
    </row>
    <row r="56" spans="1:12" s="13" customFormat="1" ht="18.75" customHeight="1">
      <c r="A56" s="19"/>
      <c r="B56" s="41"/>
      <c r="C56" s="14" t="s">
        <v>18</v>
      </c>
      <c r="D56" s="27"/>
      <c r="E56" s="10"/>
      <c r="F56" s="10"/>
      <c r="G56" s="10"/>
      <c r="H56" s="10"/>
      <c r="I56" s="35"/>
      <c r="J56" s="11"/>
      <c r="K56" s="11"/>
      <c r="L56" s="42"/>
    </row>
    <row r="57" spans="1:12" s="3" customFormat="1" ht="23.25" customHeight="1">
      <c r="A57" s="20"/>
      <c r="B57" s="41">
        <v>1</v>
      </c>
      <c r="C57" s="9" t="s">
        <v>10</v>
      </c>
      <c r="D57" s="27"/>
      <c r="E57" s="10"/>
      <c r="F57" s="10"/>
      <c r="G57" s="10"/>
      <c r="H57" s="96" t="s">
        <v>52</v>
      </c>
      <c r="I57" s="36">
        <v>3000</v>
      </c>
      <c r="J57" s="7"/>
      <c r="K57" s="7"/>
      <c r="L57" s="8"/>
    </row>
    <row r="58" spans="1:12" s="13" customFormat="1" ht="13.5" customHeight="1">
      <c r="A58" s="19"/>
      <c r="B58" s="10"/>
      <c r="C58" s="21"/>
      <c r="D58" s="93"/>
      <c r="E58" s="10"/>
      <c r="F58" s="10"/>
      <c r="G58" s="10"/>
      <c r="H58" s="10"/>
      <c r="I58" s="35"/>
      <c r="J58" s="11"/>
      <c r="K58" s="7"/>
      <c r="L58" s="12"/>
    </row>
    <row r="59" spans="1:12" s="13" customFormat="1" ht="13.5" customHeight="1">
      <c r="A59" s="19"/>
      <c r="B59" s="10"/>
      <c r="C59" s="1"/>
      <c r="D59" s="131"/>
      <c r="E59" s="10"/>
      <c r="F59" s="10"/>
      <c r="G59" s="10"/>
      <c r="H59" s="10"/>
      <c r="I59" s="35"/>
      <c r="J59" s="11"/>
      <c r="K59" s="7"/>
      <c r="L59" s="12"/>
    </row>
  </sheetData>
  <mergeCells count="19">
    <mergeCell ref="C11:D11"/>
    <mergeCell ref="C21:D21"/>
    <mergeCell ref="L8:L9"/>
    <mergeCell ref="J7:L7"/>
    <mergeCell ref="K8:K9"/>
    <mergeCell ref="H7:H9"/>
    <mergeCell ref="I7:I9"/>
    <mergeCell ref="C3:E3"/>
    <mergeCell ref="A7:A9"/>
    <mergeCell ref="B7:B9"/>
    <mergeCell ref="C7:C9"/>
    <mergeCell ref="D7:D9"/>
    <mergeCell ref="E7:G7"/>
    <mergeCell ref="E8:E9"/>
    <mergeCell ref="F8:G8"/>
    <mergeCell ref="C25:D25"/>
    <mergeCell ref="C34:D34"/>
    <mergeCell ref="C43:D43"/>
    <mergeCell ref="C55:D55"/>
  </mergeCells>
  <printOptions horizontalCentered="1"/>
  <pageMargins left="0.118110236220472" right="0.15748031496063" top="0.31496062992126" bottom="0.31496062992126" header="0.15748031496063" footer="0.118110236220472"/>
  <pageSetup paperSize="9" scale="80" orientation="landscape" r:id="rId1"/>
  <headerFooter>
    <oddFooter>Page &amp;P of &amp;N</oddFooter>
  </headerFooter>
  <rowBreaks count="2" manualBreakCount="2">
    <brk id="20" max="11" man="1"/>
    <brk id="3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Obrazac ponude</vt:lpstr>
      <vt:lpstr>Struktura cene</vt:lpstr>
      <vt:lpstr>Tehnicka Spec.</vt:lpstr>
      <vt:lpstr>'Obrazac ponude'!Print_Area</vt:lpstr>
      <vt:lpstr>'Struktura cene'!Print_Area</vt:lpstr>
      <vt:lpstr>'Tehnicka Spec.'!Print_Area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Jovana</cp:lastModifiedBy>
  <cp:revision>1</cp:revision>
  <cp:lastPrinted>2018-07-18T18:09:40Z</cp:lastPrinted>
  <dcterms:created xsi:type="dcterms:W3CDTF">2018-03-23T06:57:37Z</dcterms:created>
  <dcterms:modified xsi:type="dcterms:W3CDTF">2018-07-19T09:59:51Z</dcterms:modified>
  <dc:language>en-US</dc:language>
</cp:coreProperties>
</file>