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 yWindow="-15" windowWidth="27675" windowHeight="12795" activeTab="1"/>
  </bookViews>
  <sheets>
    <sheet name="Tehničke karakteristike" sheetId="2" r:id="rId1"/>
    <sheet name="Obrazac strukture ponude" sheetId="3" r:id="rId2"/>
    <sheet name="Obrazac strukture cene" sheetId="4" r:id="rId3"/>
  </sheets>
  <definedNames>
    <definedName name="_xlnm.Print_Area" localSheetId="2">'Obrazac strukture cene'!$A$1:$Q$70</definedName>
    <definedName name="_xlnm.Print_Area" localSheetId="1">'Obrazac strukture ponude'!$A$1:$R$69</definedName>
    <definedName name="_xlnm.Print_Area" localSheetId="0">'Tehničke karakteristike'!$A$1:$M$64</definedName>
  </definedNames>
  <calcPr calcId="124519"/>
</workbook>
</file>

<file path=xl/calcChain.xml><?xml version="1.0" encoding="utf-8"?>
<calcChain xmlns="http://schemas.openxmlformats.org/spreadsheetml/2006/main">
  <c r="B28" i="4"/>
  <c r="B29" s="1"/>
  <c r="B30" s="1"/>
  <c r="B31" s="1"/>
  <c r="B32" s="1"/>
  <c r="B33" s="1"/>
  <c r="B34" s="1"/>
  <c r="B35" s="1"/>
  <c r="B36" s="1"/>
  <c r="B37" s="1"/>
  <c r="B38" s="1"/>
  <c r="B39" s="1"/>
  <c r="B40" s="1"/>
  <c r="B41" s="1"/>
  <c r="B42" s="1"/>
  <c r="B43" s="1"/>
  <c r="B44" s="1"/>
  <c r="B45" s="1"/>
  <c r="B46" s="1"/>
  <c r="B47" s="1"/>
  <c r="B48" s="1"/>
  <c r="B49" s="1"/>
  <c r="B50" s="1"/>
  <c r="B51" s="1"/>
  <c r="B52" s="1"/>
  <c r="B53" s="1"/>
  <c r="B54" s="1"/>
  <c r="B55" s="1"/>
  <c r="B56" s="1"/>
  <c r="B57" s="1"/>
  <c r="B58" s="1"/>
  <c r="B59" s="1"/>
  <c r="B60" s="1"/>
  <c r="B23"/>
  <c r="B24" s="1"/>
  <c r="B25" s="1"/>
  <c r="B26" s="1"/>
  <c r="B18"/>
  <c r="B19" s="1"/>
  <c r="B20" s="1"/>
  <c r="B13"/>
  <c r="B14" s="1"/>
  <c r="B15" s="1"/>
  <c r="B26" i="2"/>
  <c r="B27" s="1"/>
  <c r="B28" s="1"/>
  <c r="B29" s="1"/>
  <c r="B30" s="1"/>
  <c r="B31" s="1"/>
  <c r="B32" s="1"/>
  <c r="B33" s="1"/>
  <c r="B34" s="1"/>
  <c r="B35" s="1"/>
  <c r="B36" s="1"/>
  <c r="B37" s="1"/>
  <c r="B38" s="1"/>
  <c r="B39" s="1"/>
  <c r="B40" s="1"/>
  <c r="B41" s="1"/>
  <c r="B42" s="1"/>
  <c r="B43" s="1"/>
  <c r="B44" s="1"/>
  <c r="B45" s="1"/>
  <c r="B46" s="1"/>
  <c r="B47" s="1"/>
  <c r="B48" s="1"/>
  <c r="B49" s="1"/>
  <c r="B50" s="1"/>
  <c r="B51" s="1"/>
  <c r="B52" s="1"/>
  <c r="B53" s="1"/>
  <c r="B54" s="1"/>
  <c r="B55" s="1"/>
  <c r="B56" s="1"/>
  <c r="B57" s="1"/>
  <c r="B58" s="1"/>
  <c r="B21"/>
  <c r="B22" s="1"/>
  <c r="B23" s="1"/>
  <c r="B24" s="1"/>
  <c r="B16"/>
  <c r="B17" s="1"/>
  <c r="B18" s="1"/>
  <c r="B11"/>
  <c r="B12" s="1"/>
  <c r="B13" s="1"/>
  <c r="B29" i="3"/>
  <c r="B30" s="1"/>
  <c r="B31" s="1"/>
  <c r="B32" s="1"/>
  <c r="B33" s="1"/>
  <c r="B34" s="1"/>
  <c r="B35" s="1"/>
  <c r="B36" s="1"/>
  <c r="B37" s="1"/>
  <c r="B38" s="1"/>
  <c r="B39" s="1"/>
  <c r="B40" s="1"/>
  <c r="B41" s="1"/>
  <c r="B42" s="1"/>
  <c r="B43" s="1"/>
  <c r="B44" s="1"/>
  <c r="B45" s="1"/>
  <c r="B46" s="1"/>
  <c r="B47" s="1"/>
  <c r="B48" s="1"/>
  <c r="B49" s="1"/>
  <c r="B50" s="1"/>
  <c r="B51" s="1"/>
  <c r="B52" s="1"/>
  <c r="B53" s="1"/>
  <c r="B54" s="1"/>
  <c r="B55" s="1"/>
  <c r="B56" s="1"/>
  <c r="B57" s="1"/>
  <c r="B58" s="1"/>
  <c r="B59" s="1"/>
  <c r="B60" s="1"/>
  <c r="B28"/>
  <c r="B24"/>
  <c r="B25" s="1"/>
  <c r="B26" s="1"/>
  <c r="B23"/>
  <c r="B18"/>
  <c r="B19" s="1"/>
  <c r="B20" s="1"/>
  <c r="B13"/>
  <c r="B14" s="1"/>
  <c r="B15" s="1"/>
</calcChain>
</file>

<file path=xl/sharedStrings.xml><?xml version="1.0" encoding="utf-8"?>
<sst xmlns="http://schemas.openxmlformats.org/spreadsheetml/2006/main" count="572" uniqueCount="152">
  <si>
    <t>Redni.br</t>
  </si>
  <si>
    <t>NAZIV MATERIJALA / DOBRA</t>
  </si>
  <si>
    <t>Opis dobra predmeta nabavke</t>
  </si>
  <si>
    <t>kom</t>
  </si>
  <si>
    <t>Br i Naziv Partije</t>
  </si>
  <si>
    <t>Stopa PDV-a</t>
  </si>
  <si>
    <t>lit</t>
  </si>
  <si>
    <t xml:space="preserve"> Pasta za pranje ruku</t>
  </si>
  <si>
    <r>
      <t xml:space="preserve">Pasta za pranje zaprljanih ruku u industriji, radionicama i domaćinstvu, "PANOL" </t>
    </r>
    <r>
      <rPr>
        <sz val="11"/>
        <color indexed="10"/>
        <rFont val="Calibri"/>
        <family val="2"/>
      </rPr>
      <t>*</t>
    </r>
  </si>
  <si>
    <t>Tečni VIM</t>
  </si>
  <si>
    <t>WC Sanitar</t>
  </si>
  <si>
    <t>Varikina</t>
  </si>
  <si>
    <t>za ručno i mašinsko izbeljivanje veša sa mogućnošću korišćenja za WC šolje, odvodne cevi umivaonika, za podove, zidove, kade i umivaonike, pakovanje 1000ml</t>
  </si>
  <si>
    <t>Hlorovodonična  kiselina "SONA"</t>
  </si>
  <si>
    <r>
      <t xml:space="preserve">razblaženi rastvor hlorovodonične kiseline sa minimalnim sadržajem od 20% HCl. Upotreba  za čišćenje sanitarija od kamenca, čišćenje metala od rđe i masnih zaprlјanja, i druge namene, 1000ml, "SONA" </t>
    </r>
    <r>
      <rPr>
        <sz val="11"/>
        <color indexed="10"/>
        <rFont val="Calibri"/>
        <family val="2"/>
      </rPr>
      <t>*</t>
    </r>
  </si>
  <si>
    <t>Sredstvo za čišćenje staklenih površina</t>
  </si>
  <si>
    <t>Deterdžent za ručno i mašinsko pranje veša</t>
  </si>
  <si>
    <t>Tečni sapun za ruke</t>
  </si>
  <si>
    <t>Kontejner za infektivni otpad</t>
  </si>
  <si>
    <t>Korpa za veš</t>
  </si>
  <si>
    <t>PVC korpa za odlaganje veša, cca Š 34 / D 45/ V 62 cm</t>
  </si>
  <si>
    <t>Mega BOX 2</t>
  </si>
  <si>
    <t>Megabox 2- kutija zapremine 20 litara za odlaganje medicinskog i infektivnog otpada,  cca 21,5x24,5x37 - visina x širina x dužina.</t>
  </si>
  <si>
    <t>Mega BOX 1</t>
  </si>
  <si>
    <t>Megabox 1- kutija zapremine 11 litara za odlaganje medicinskog i infektivnog otpada, cca 18,5x20,5x29 - visina x širina x dužina..</t>
  </si>
  <si>
    <r>
      <t xml:space="preserve">Tečno abrazivno sredstvo za čišćenje i poliranje posuđa, kuhinjskih sanitarnih i ostalih površina, 500ml, "MER" </t>
    </r>
    <r>
      <rPr>
        <sz val="11"/>
        <color indexed="10"/>
        <rFont val="Calibri"/>
        <family val="2"/>
      </rPr>
      <t>*</t>
    </r>
  </si>
  <si>
    <t>Lopatica PVC</t>
  </si>
  <si>
    <t>Lopatica PVC za prikupljanje sitnog smeća, dimenzije cca 24.5 x 27 x h4.5 cm</t>
  </si>
  <si>
    <t>Kese za infektivni otpad</t>
  </si>
  <si>
    <t>pvc kese 500x600 žute za medicinski infektivni otpad sa natpisom polipropilenske, termostabilne, da mogu da izdrže temperaturu do cca 130 stepeni celzujisovih.</t>
  </si>
  <si>
    <t>Korpa za smeće - papir</t>
  </si>
  <si>
    <t>pvc korpa za odlaganje papirnog smeća (papiruša) zapremine  od 10 lit</t>
  </si>
  <si>
    <t>PVC kese za smeće 35l</t>
  </si>
  <si>
    <t>PVC kese za zamrzivač</t>
  </si>
  <si>
    <t xml:space="preserve">Kontejner za infektivni otpad - oštrice </t>
  </si>
  <si>
    <t>Metla mala</t>
  </si>
  <si>
    <t>Mala metla za čišćenje, Tvrdi sirak, Dužina drške: cca 18cm, Dužina metle: cca 46cm</t>
  </si>
  <si>
    <t>Četka za WC šolju</t>
  </si>
  <si>
    <t>PVC četka za čišćenje wc šolje, sa PVC postoljem. Boja: bela</t>
  </si>
  <si>
    <t>Praško za čišćenje prašine, paučine, Podesiva drška sa mogućnošću proširenja do 115 cm</t>
  </si>
  <si>
    <t>Partviš četka</t>
  </si>
  <si>
    <t xml:space="preserve">ŠTEPANE RESE </t>
  </si>
  <si>
    <t xml:space="preserve">štepane rese, cca 450 grama </t>
  </si>
  <si>
    <t>Magična krpa</t>
  </si>
  <si>
    <t>Univerzalna mikrofiber magična krpa 40x40cm, periva do 60 stepeni bez gubitka mikrofiber karakteristika.</t>
  </si>
  <si>
    <t>ŠTIPALJKE ZA RESE</t>
  </si>
  <si>
    <t xml:space="preserve">nosači-štipaljke za rese </t>
  </si>
  <si>
    <t>Praško sa teleskopskom drškom</t>
  </si>
  <si>
    <t xml:space="preserve"> partviš četka cca  28cm, sa metalnom drškom 1,2 m</t>
  </si>
  <si>
    <t>Osveživač  WC šolje</t>
  </si>
  <si>
    <t>Kanta za otpad</t>
  </si>
  <si>
    <t xml:space="preserve">Kontejner sa pedalom, zapremine od 6,8l </t>
  </si>
  <si>
    <t>Četkice za pranje ruku</t>
  </si>
  <si>
    <t xml:space="preserve"> Četka sa zakrivljenom drškom sa gornje strane, materijal drške: Plastika, materijal četke: Najlon, dužina cca 12 cm</t>
  </si>
  <si>
    <t>Zaštitne rukavice - rukavice za domaćinstvo</t>
  </si>
  <si>
    <t>Rukavice za domaćinstvo od lateksa, flokirane sa  teksturom na dlanu i prstima radi boljeg prianjanja. Upotreba za čišćenje i održavanje, veličine:  S, M, L, XL - po izboru Naručioca.</t>
  </si>
  <si>
    <t>par</t>
  </si>
  <si>
    <t>Sunđer za pranje posuđa</t>
  </si>
  <si>
    <t>Truleks krpa</t>
  </si>
  <si>
    <t>Truleks, vlažne krpe, pakovanje  3-5/1.</t>
  </si>
  <si>
    <t xml:space="preserve">Ubrusi za ruke - domaćinstvo </t>
  </si>
  <si>
    <t>Četkice za čišćenje epruveta</t>
  </si>
  <si>
    <t>Za čišćenje epruveta, br.1, 2, 3</t>
  </si>
  <si>
    <t>Četke za čišćenje flaša</t>
  </si>
  <si>
    <t>dužina četke od 40-45cm, žičana osnova</t>
  </si>
  <si>
    <t>Krema za ruke</t>
  </si>
  <si>
    <t>Brijači</t>
  </si>
  <si>
    <t>Sredstvo za brijanje</t>
  </si>
  <si>
    <t>PVC čaše</t>
  </si>
  <si>
    <t>PVC čaše za jednokratnu upotrebu, zapremina 2dl, Boja: bela ili providna.</t>
  </si>
  <si>
    <t>ORN: 
24955000 39800000</t>
  </si>
  <si>
    <t>ORN: 44613700 19640000</t>
  </si>
  <si>
    <t>ORN: 39224000</t>
  </si>
  <si>
    <t>ORN: 39800000</t>
  </si>
  <si>
    <t>ORN:
33700000</t>
  </si>
  <si>
    <t>zapremina od 15-19 litara sa pedalom i uloškom, PVC</t>
  </si>
  <si>
    <t>Kontejner za oštrice zapremine od 1.5-3.2l, prilagođen za  prikupljanje oštrih predmeta kao što su skalpeli, igle i drugi oštri predmeti, sa poklopcem  prilagođenim za ubacivanje oštrih predmeta, žute boje sa nalepnicom za infektivni otpad, žuti ili crveni poklopac.</t>
  </si>
  <si>
    <t>UBRUSI ZA RUKE, TOALETNI PAPIR I SAPUN ZA PRANJE RUKU U PENI</t>
  </si>
  <si>
    <t>Ubrus za ruke složivi</t>
  </si>
  <si>
    <t>listić</t>
  </si>
  <si>
    <t xml:space="preserve">Toaletni papir u listićima složivi        </t>
  </si>
  <si>
    <t>Sapun za ruke u peni</t>
  </si>
  <si>
    <t xml:space="preserve">Tečno sredstvo za pranje suđa </t>
  </si>
  <si>
    <t xml:space="preserve"> sastav: najmanje 15% anjonske površinske aktivne materije, manje od 5% nejonskih tenzida konzervans, parfem, fenoksietanol, methylisothiozelinone, citrunellol, linonene, 0,9 lit.</t>
  </si>
  <si>
    <t>sanitar-gel, sastav: manje od 5% nejonskih tenzida, manje od 5% fosforne kiseline, ph 1-2,5, miris, biološki razgradljiv,  namenjen za pranje i čišćenje naslaga prljavštine na  WC školjki, sa mogućnošću korišćenja za temeljno pranje  i ostalih keramičkih površina u sanitarnim prostorijama, pakovanje 750ml ili 1000ml</t>
  </si>
  <si>
    <t>Sredstvo za čišćenje kamenca</t>
  </si>
  <si>
    <t>Dezinfekciono sredstvo za čišćenje radnih površina</t>
  </si>
  <si>
    <t>kg</t>
  </si>
  <si>
    <t xml:space="preserve">sastav: anjonski tenzidi 5-15%, manje od 5% nejonski tenzidi, sredstvo za beljenje na bazi kiseonika, optičko belilo, parfem,fosfonati, zeolil, Univerzalni deterdzent, prašak,  prijatnih mirisa, namenjen mašinskom i ručnom pranju na 95 stepeni, 3kg,  </t>
  </si>
  <si>
    <t>PVC kese za smeće 120l</t>
  </si>
  <si>
    <t>pvc vreče crne cca 700x1100x0,05, zapremine 120l</t>
  </si>
  <si>
    <t>kese za smeće 500x600x0,05, 35l , crne, pakovane u rolni</t>
  </si>
  <si>
    <t xml:space="preserve">male kese za zamrzivač, providne, bez boje, zapremine 5 kg, / 1 </t>
  </si>
  <si>
    <t>Metla velika</t>
  </si>
  <si>
    <t>Metla za čišćenje, tvrdi sirak, dužina drške: cca 1,2m, dužina metle cca 50 cm</t>
  </si>
  <si>
    <t>Pajalica</t>
  </si>
  <si>
    <t>Pajalica začišćenje paučine, dužina drške cca 1,2 m</t>
  </si>
  <si>
    <t>Plastične kante</t>
  </si>
  <si>
    <t>Plastične kante sa ručkom, zapremine 5 do 10l</t>
  </si>
  <si>
    <t>Sunđer za posuđe sa abrazivom</t>
  </si>
  <si>
    <t>Visoko upijajući ubrus u rolni, Sastav: 100% celuloza, min 3 sloja, 180 gr</t>
  </si>
  <si>
    <t>sa glicerinom,  ekstraktom kamilice /badema/nevena/vitaminom E, namenjena svakodnevnoj zaštiti i nezi kože, PH neutralna, Agua, Glycerin, Parafinum, Liguidum, Citronellol, Limonene. pak. tuba:100ml</t>
  </si>
  <si>
    <t>Brijači za osetljivu kožu</t>
  </si>
  <si>
    <r>
      <t xml:space="preserve">*  Dimenzija listića  220x225 mm (dozvoljeno                 odstupanje   do 3%)
*  Pakovanje   kartonska kutija sa 15-20 klipova, klip    od  200-210 listića
*  Broj slojeva:  višeslojni
*  Sirovinski sastav:  100% celuloza
*  Opis listića: Listić reljefne površine, bele boje sa ili bez diskretne šare druge boje.
* Težina jednog blistera od 480 do 500.grama
*  Vodostabilan
   </t>
    </r>
    <r>
      <rPr>
        <sz val="11"/>
        <color indexed="10"/>
        <rFont val="Calibri"/>
        <family val="2"/>
      </rPr>
      <t xml:space="preserve">  ( DOSTAVITI UZORAK)</t>
    </r>
  </si>
  <si>
    <r>
      <t xml:space="preserve">*  Originalno pakovanje po higijenskim standardima (originalni ketridži u higijenskom pakovanju)                                                                                       
* Minimum 2000 doziranja po jednom ketridžu
*  PH vrednost od 4 do 5
*  Pakovanje od 600.gr do 800.gr po ketridžu
* Sapun u vidu pene bez mirisa
</t>
    </r>
    <r>
      <rPr>
        <sz val="10"/>
        <color indexed="10"/>
        <rFont val="Calibri"/>
        <family val="2"/>
      </rPr>
      <t xml:space="preserve"> ( DOSTAVITI UZORAK I IZVEŠTAJ O ZDRAVSTVENOJ ISPRAVNOSTI NE STARIJI OD 6 MESECI)</t>
    </r>
    <r>
      <rPr>
        <sz val="10"/>
        <rFont val="Calibri"/>
        <family val="2"/>
      </rPr>
      <t xml:space="preserve">
</t>
    </r>
  </si>
  <si>
    <t>Vrednost partije br.1</t>
  </si>
  <si>
    <t>Vrednost partije br.2</t>
  </si>
  <si>
    <t xml:space="preserve">Agresivno koncetrovano sredstvo za dubinsko čišćenje toaleta i uklanjanje kamenca na bazi fosforne kiseline.Sastav: fosforna kiselina 28-30%, etoksilovani alkohol 5%, nejonski surfaktanti 5%. PH vrednost od 1 do 1,5. Koncetrat minimum 1:50. Pakovanje maximum 5 lit. DOSTAVITI: ISO 9001, 14001,18001 ZA PROIZVOĐAĆA, BEZBEDNOSNU LISTU, TEHNIČKI LIST, IZJAVA PROIZVOĐAĆA ILI GENERALNOG DISTRIBUTERA DA ĆE PONUĐAĆ BITI UREDNO SNADBEVEN DOBRIMA ZA VREME TRAJANJA UGOVORA I UZORAK PROIZVODA.  </t>
  </si>
  <si>
    <t>losion za higijensko pranje ruku. Sastav: 0,2 poliheksanmetilen bigvanid-hidrohlorid, amfoterni surfaktanti 5-15%, nejonski surfaktanti 5-15%, katjonski surfaktanti manje od 1%, ph vrednost 6-8, sadržaj PAM preko 8%. 1000 ml. DOSTAVITI IZVEŠTAJ O ZDRAVSTVENOJ ISPRAVNOSTI, IZVEŠTAJ O MIKROBIOLOŠKOJ EFIKASNOSTI I BEZBEDONOSNU LISTU I UZORAK.</t>
  </si>
  <si>
    <t xml:space="preserve">Koncetrovano sredstvo za čišćenje stakla i univerzalnih površina na bazi etanola sa prijatnim mirisom. Koncetrat minimum 1:50. Pakovanje maksimalno 1 lit.Sastav: etanol (etil alkohol) 10-15% etoksilovani masni alkohol do 5%, katjonski surfaktanti do 5%. DOSTAVITI: ISO 9001, 14001 ZA PROIZVOĐAĆA, BEZBEDNOSNU LISTU, TEHNIČKI LIST, IZJAVA PROIZVOĐAĆA ILI GENERALNOG DISTRIBUTERA DA ĆE PONUĐAĆ BITI UREDNO SNADBEVEN DOBRIMA ZA VREME TRAJANJA UGOVORA I UZORAK PROIZVODA.  </t>
  </si>
  <si>
    <t>Koncentrovano sredstvo za pranje i dezinfekcije površina i pribora koji dolaze u kontakt sa hranom. Sastav: 6% benzil-c12-16 alkildimetil hlorid, nejonski surfaktanti 5-15%. DOSTAVITI IZVEŠTAJ O MIKROBIOLOŠKOJ EFIKASNOSTI, UPIS U BIOCIDNE PROIZVODE I UZORAK.</t>
  </si>
  <si>
    <t>5.</t>
  </si>
  <si>
    <t>Sredstvo za redovno održavanje sanitarnog bloka</t>
  </si>
  <si>
    <t xml:space="preserve">Koncetrovano sredstvo za redovno održavanje sanitarnog bloka na bazi metusulfonske kiseline. Koncetrat: 1:100. Sastav: metusulfonska kiselina 10-15% etoksilovani masni alkohol do 5%, katjonski surfaktanti do 5%. Pakovanje maksimalno 1 lit.DOSTAVITI: ISO 9001, 14001 ZA PROIZVOĐAĆA, BEZBEDNOSNU LISTU, TEHNIČKI LIST, IZJAVA PROIZVOĐAĆA ILI GENERALNOG DISTRIBUTERA DA ĆE PONUĐAĆ BITI UREDNO SNADBEVEN DOBRIMA ZA VREME TRAJANJA UGOVORA I UZORAK PROIZVODA.  </t>
  </si>
  <si>
    <t>Inox sprej</t>
  </si>
  <si>
    <t xml:space="preserve">Sredstvo za čišćenje prohroma i liftova u spreju.Pakovanje 750 ml. Sastav: 1,2-benzizotiazol-3(2H)-on, manje od 5% nejonski surfaktanti.  DOSTAVITI: ISO 9001, 14001,18001 ZA PROIZVOĐAĆA, BEZBEDNOSNU LISTU, TEHNIČKI LIST, IZJAVA PROIZVOĐAĆA ILI GENERALNOG DISTRIBUTERA DA ĆE PONUĐAĆ BITI UREDNO SNADBEVEN DOBRIMA ZA VREME TRAJANJA UGOVORA I UZORAK PROIZVODA.  </t>
  </si>
  <si>
    <t>kom.</t>
  </si>
  <si>
    <t>Baktericidno sredstvo za čišćenje podnih površina</t>
  </si>
  <si>
    <t xml:space="preserve">Dezinfekciono, biocidno sredstvo za čišćenje podnih površina, ručno i mašinski. Koncetrat: 1:100. Pakovanje max: 5 lit. Sastav: N-dodecylpropane-1,3-diamine do 10%, natrijum silikat do 5%, miris. Vreme delovanja na mikroorganizme do 10 min.  DOSTAVITI: ISO 9001, 14001,18001 ZA PROIZVOĐAĆA, BEZBEDNOSNU LISTU, TEHNIČKI LIST, REŠENJE O UPISU U LISTU BIOCIDNIH PROIZVODA, TEST BS EN 1276 IZ KOG SE MOŽE ZAKLJUČITI DELOVANJE SREDSTVA NA MIKROORGANIZME IZJAVA PROIZVOĐAĆA ILI GENERALNOG DISTRIBUTERA DA ĆE PONUĐAĆ BITI UREDNO SNADBEVEN DOBRIMA ZA VREME TRAJANJA UGOVORA I UZORAK PROIZVODA.  </t>
  </si>
  <si>
    <t>Sredstvo za pranje staklenih površina 750 ml. sa prskalicom</t>
  </si>
  <si>
    <t>Sredstvo za pranje staklenih površina 2u1 mer glas 750 ml ili odgovarajuće. Sastav: manje od 5% anjonski surfaktanti, miris. Mogućnost rasprskivanja tečnosti i aktivne pene.</t>
  </si>
  <si>
    <t xml:space="preserve">kom. </t>
  </si>
  <si>
    <t>Sadrži: 15-30% anjonskih surfaktanata, parfem u gelu sa korpicom od 50 ml.</t>
  </si>
  <si>
    <t>Pena za brijanje 200 ml.</t>
  </si>
  <si>
    <r>
      <t xml:space="preserve">*  Dimenzija listića: 110x225 mm (dozvoljeno odstupanje  do 3%)*  
*  Pakovanje:  kartonska kutija sa 30-40 klipova, klip od  240-260 listića
*  Broj slojeva :  višeslojni
*  Sirovinski sastav:  100% celuloza
*  Opis listića: Listić reljefne površine, bele boje.
* Težina jednog blistera od 180 do 190.grama
*   Vodorazgradiv
 </t>
    </r>
    <r>
      <rPr>
        <sz val="10"/>
        <color indexed="10"/>
        <rFont val="Calibri"/>
        <family val="2"/>
      </rPr>
      <t xml:space="preserve">  ( DOSTAVITI UZORAK)</t>
    </r>
    <r>
      <rPr>
        <sz val="10"/>
        <rFont val="Calibri"/>
        <family val="2"/>
      </rPr>
      <t xml:space="preserve">
</t>
    </r>
  </si>
  <si>
    <t>ПОТРОШНИ МАТЕРИЈАЛ ЗА ОДРЖАВАЊЕ ХИГИЈЕНЕ</t>
  </si>
  <si>
    <t>POPUNJAVA PONUĐAČ</t>
  </si>
  <si>
    <t>Naziv dobra koja nudi ponuđač</t>
  </si>
  <si>
    <t>Zbirna JM</t>
  </si>
  <si>
    <t>Zahtevana količina u osnovnoj JM</t>
  </si>
  <si>
    <t>Sadrži</t>
  </si>
  <si>
    <t>Osnovna JM</t>
  </si>
  <si>
    <t>ispunjenost uslova</t>
  </si>
  <si>
    <t>DA/NE</t>
  </si>
  <si>
    <t>JEDINICA MERE I SADRŽAJ</t>
  </si>
  <si>
    <t>Cena po jedinici mere iz kol. 8</t>
  </si>
  <si>
    <t>bez PDV-a</t>
  </si>
  <si>
    <t>sa PDV-om</t>
  </si>
  <si>
    <t>Ukupna vrednost</t>
  </si>
  <si>
    <t>Proizvođač</t>
  </si>
  <si>
    <t>12</t>
  </si>
  <si>
    <t>13 = kol. 9x10</t>
  </si>
  <si>
    <t>14 = kol. 9x11</t>
  </si>
  <si>
    <t>1)   ОПИС ПРЕДМЕТА НАБАВКЕ</t>
  </si>
  <si>
    <t>Понуда број: ____________ Датум: ____________</t>
  </si>
  <si>
    <t>ХИГИЈЕНСКИ ПОТРОШНИ МАТЕРИЈАЛ, ЈНМВ 7/2017</t>
  </si>
  <si>
    <t>Ukupno bez PDV-a:</t>
  </si>
  <si>
    <t>____________</t>
  </si>
  <si>
    <t>Ukupno sa PDV-om:</t>
  </si>
  <si>
    <t>ЈНМВ 7/2017,      ХИГИЈЕНСКИ ПОТРОШНИ МАТЕРИЈАЛ</t>
  </si>
  <si>
    <t xml:space="preserve"> Tehničke karakteristike (specifikacija), kvalitet, količina i opis dobra</t>
  </si>
  <si>
    <t>ОБРАЗАЦ СТРУКТУРЕ ЦЕНЕ</t>
  </si>
</sst>
</file>

<file path=xl/styles.xml><?xml version="1.0" encoding="utf-8"?>
<styleSheet xmlns="http://schemas.openxmlformats.org/spreadsheetml/2006/main">
  <fonts count="49">
    <font>
      <sz val="11"/>
      <color theme="1"/>
      <name val="Calibri"/>
      <family val="2"/>
      <charset val="238"/>
      <scheme val="minor"/>
    </font>
    <font>
      <sz val="11"/>
      <color indexed="10"/>
      <name val="Calibri"/>
      <family val="2"/>
      <charset val="238"/>
    </font>
    <font>
      <b/>
      <i/>
      <u/>
      <sz val="10"/>
      <name val="Arial"/>
      <family val="2"/>
      <charset val="238"/>
    </font>
    <font>
      <sz val="9"/>
      <name val="Arial"/>
      <family val="2"/>
      <charset val="238"/>
    </font>
    <font>
      <sz val="11"/>
      <name val="Calibri"/>
      <family val="2"/>
      <charset val="238"/>
    </font>
    <font>
      <sz val="11"/>
      <color indexed="10"/>
      <name val="Calibri"/>
      <family val="2"/>
    </font>
    <font>
      <b/>
      <sz val="18"/>
      <name val="Aharoni"/>
      <charset val="177"/>
    </font>
    <font>
      <b/>
      <sz val="14"/>
      <name val="Calibri"/>
      <family val="2"/>
      <charset val="238"/>
    </font>
    <font>
      <b/>
      <sz val="11"/>
      <name val="Calibri"/>
      <family val="2"/>
      <charset val="238"/>
    </font>
    <font>
      <b/>
      <sz val="20"/>
      <name val="Calibri"/>
      <family val="2"/>
      <charset val="238"/>
    </font>
    <font>
      <sz val="10"/>
      <name val="Calibri"/>
      <family val="2"/>
    </font>
    <font>
      <sz val="10"/>
      <color indexed="10"/>
      <name val="Calibri"/>
      <family val="2"/>
    </font>
    <font>
      <b/>
      <sz val="12"/>
      <color indexed="8"/>
      <name val="Calibri"/>
      <family val="2"/>
      <charset val="238"/>
    </font>
    <font>
      <b/>
      <sz val="11"/>
      <color rgb="FFFA7D00"/>
      <name val="Calibri"/>
      <family val="2"/>
      <charset val="238"/>
      <scheme val="minor"/>
    </font>
    <font>
      <b/>
      <sz val="11"/>
      <color theme="0"/>
      <name val="Calibri"/>
      <family val="2"/>
      <charset val="238"/>
      <scheme val="minor"/>
    </font>
    <font>
      <sz val="11"/>
      <color rgb="FF9C6500"/>
      <name val="Calibri"/>
      <family val="2"/>
      <charset val="238"/>
      <scheme val="minor"/>
    </font>
    <font>
      <sz val="11"/>
      <name val="Calibri"/>
      <family val="2"/>
      <charset val="238"/>
      <scheme val="minor"/>
    </font>
    <font>
      <b/>
      <sz val="18"/>
      <color rgb="FFFA7D00"/>
      <name val="Calibri"/>
      <family val="2"/>
    </font>
    <font>
      <sz val="11"/>
      <color theme="1"/>
      <name val="Calibri"/>
      <family val="2"/>
    </font>
    <font>
      <b/>
      <sz val="18"/>
      <color theme="1"/>
      <name val="Calibri"/>
      <family val="2"/>
    </font>
    <font>
      <b/>
      <sz val="14"/>
      <color rgb="FF0000FF"/>
      <name val="Calibri"/>
      <family val="2"/>
    </font>
    <font>
      <b/>
      <sz val="18"/>
      <color theme="1"/>
      <name val="Calibri"/>
      <family val="2"/>
      <scheme val="minor"/>
    </font>
    <font>
      <b/>
      <sz val="16"/>
      <color rgb="FFFF0000"/>
      <name val="Calibri"/>
      <family val="2"/>
    </font>
    <font>
      <sz val="10"/>
      <color theme="1"/>
      <name val="Calibri"/>
      <family val="2"/>
      <charset val="238"/>
      <scheme val="minor"/>
    </font>
    <font>
      <sz val="10"/>
      <color rgb="FF9C6500"/>
      <name val="Calibri"/>
      <family val="2"/>
      <charset val="238"/>
      <scheme val="minor"/>
    </font>
    <font>
      <b/>
      <sz val="12"/>
      <color theme="1"/>
      <name val="Calibri"/>
      <family val="2"/>
      <charset val="238"/>
      <scheme val="minor"/>
    </font>
    <font>
      <b/>
      <sz val="11"/>
      <name val="Calibri"/>
      <family val="2"/>
      <charset val="238"/>
      <scheme val="minor"/>
    </font>
    <font>
      <b/>
      <sz val="12"/>
      <name val="Calibri"/>
      <family val="2"/>
      <scheme val="minor"/>
    </font>
    <font>
      <b/>
      <sz val="12"/>
      <color theme="1"/>
      <name val="Calibri"/>
      <family val="2"/>
    </font>
    <font>
      <b/>
      <sz val="14"/>
      <name val="Arial"/>
      <family val="2"/>
      <charset val="238"/>
    </font>
    <font>
      <b/>
      <sz val="14"/>
      <color rgb="FFFF0000"/>
      <name val="Arial"/>
      <family val="2"/>
      <charset val="238"/>
    </font>
    <font>
      <b/>
      <sz val="10"/>
      <name val="Arial"/>
      <family val="2"/>
      <charset val="238"/>
    </font>
    <font>
      <b/>
      <sz val="11"/>
      <color theme="1"/>
      <name val="Calibri"/>
      <family val="2"/>
      <charset val="238"/>
      <scheme val="minor"/>
    </font>
    <font>
      <b/>
      <sz val="12"/>
      <name val="Calibri"/>
      <family val="2"/>
      <charset val="238"/>
    </font>
    <font>
      <sz val="15"/>
      <name val="Calibri"/>
      <family val="2"/>
      <charset val="238"/>
      <scheme val="minor"/>
    </font>
    <font>
      <b/>
      <sz val="11"/>
      <color rgb="FFFF0000"/>
      <name val="Calibri"/>
      <family val="2"/>
      <charset val="238"/>
      <scheme val="minor"/>
    </font>
    <font>
      <b/>
      <sz val="18"/>
      <color rgb="FFFF0000"/>
      <name val="Aharoni"/>
      <charset val="177"/>
    </font>
    <font>
      <b/>
      <sz val="9"/>
      <color rgb="FFFF0000"/>
      <name val="Arial"/>
      <family val="2"/>
      <charset val="238"/>
    </font>
    <font>
      <b/>
      <sz val="11"/>
      <color rgb="FFFF0000"/>
      <name val="Calibri"/>
      <family val="2"/>
    </font>
    <font>
      <sz val="11"/>
      <color rgb="FF002060"/>
      <name val="Calibri"/>
      <family val="2"/>
      <charset val="238"/>
      <scheme val="minor"/>
    </font>
    <font>
      <sz val="10"/>
      <color rgb="FF002060"/>
      <name val="Calibri"/>
      <family val="2"/>
      <charset val="238"/>
      <scheme val="minor"/>
    </font>
    <font>
      <b/>
      <sz val="11"/>
      <name val="Calibri"/>
      <family val="2"/>
    </font>
    <font>
      <b/>
      <sz val="11"/>
      <color theme="1"/>
      <name val="Calibri"/>
      <family val="2"/>
      <charset val="238"/>
    </font>
    <font>
      <b/>
      <sz val="15"/>
      <name val="Aharoni"/>
      <charset val="177"/>
    </font>
    <font>
      <b/>
      <sz val="15"/>
      <name val="Cambria"/>
      <family val="1"/>
      <charset val="238"/>
      <scheme val="major"/>
    </font>
    <font>
      <b/>
      <sz val="18"/>
      <color theme="1"/>
      <name val="Calibri"/>
      <family val="2"/>
      <charset val="238"/>
      <scheme val="minor"/>
    </font>
    <font>
      <b/>
      <sz val="15"/>
      <color theme="1"/>
      <name val="Calibri"/>
      <family val="2"/>
      <charset val="238"/>
      <scheme val="minor"/>
    </font>
    <font>
      <sz val="14"/>
      <color theme="1"/>
      <name val="Calibri"/>
      <family val="2"/>
      <charset val="238"/>
      <scheme val="minor"/>
    </font>
    <font>
      <b/>
      <sz val="15"/>
      <color theme="1"/>
      <name val="Cambria"/>
      <family val="1"/>
      <charset val="238"/>
      <scheme val="major"/>
    </font>
  </fonts>
  <fills count="11">
    <fill>
      <patternFill patternType="none"/>
    </fill>
    <fill>
      <patternFill patternType="gray125"/>
    </fill>
    <fill>
      <patternFill patternType="solid">
        <fgColor indexed="9"/>
        <bgColor indexed="64"/>
      </patternFill>
    </fill>
    <fill>
      <patternFill patternType="solid">
        <fgColor rgb="FFF2F2F2"/>
      </patternFill>
    </fill>
    <fill>
      <patternFill patternType="solid">
        <fgColor rgb="FFA5A5A5"/>
      </patternFill>
    </fill>
    <fill>
      <patternFill patternType="solid">
        <fgColor rgb="FFFFEB9C"/>
      </patternFill>
    </fill>
    <fill>
      <patternFill patternType="solid">
        <fgColor theme="0"/>
        <bgColor indexed="64"/>
      </patternFill>
    </fill>
    <fill>
      <patternFill patternType="solid">
        <fgColor rgb="FFCCFFCC"/>
        <bgColor indexed="64"/>
      </patternFill>
    </fill>
    <fill>
      <patternFill patternType="solid">
        <fgColor theme="2" tint="-9.9978637043366805E-2"/>
        <bgColor indexed="64"/>
      </patternFill>
    </fill>
    <fill>
      <patternFill patternType="solid">
        <fgColor rgb="FF00FFFF"/>
        <bgColor indexed="64"/>
      </patternFill>
    </fill>
    <fill>
      <patternFill patternType="solid">
        <fgColor theme="6" tint="0.59999389629810485"/>
        <bgColor indexed="64"/>
      </patternFill>
    </fill>
  </fills>
  <borders count="2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hair">
        <color rgb="FFFF0000"/>
      </left>
      <right style="hair">
        <color rgb="FFFF0000"/>
      </right>
      <top style="hair">
        <color rgb="FFFF0000"/>
      </top>
      <bottom style="hair">
        <color rgb="FFFF0000"/>
      </bottom>
      <diagonal/>
    </border>
    <border>
      <left style="hair">
        <color rgb="FFFF0000"/>
      </left>
      <right/>
      <top style="hair">
        <color rgb="FFFF0000"/>
      </top>
      <bottom style="hair">
        <color rgb="FFFF0000"/>
      </bottom>
      <diagonal/>
    </border>
    <border>
      <left/>
      <right/>
      <top style="hair">
        <color rgb="FFFF0000"/>
      </top>
      <bottom style="hair">
        <color rgb="FFFF0000"/>
      </bottom>
      <diagonal/>
    </border>
    <border>
      <left/>
      <right style="hair">
        <color rgb="FFFF0000"/>
      </right>
      <top style="hair">
        <color rgb="FFFF0000"/>
      </top>
      <bottom style="hair">
        <color rgb="FFFF0000"/>
      </bottom>
      <diagonal/>
    </border>
    <border>
      <left style="hair">
        <color rgb="FFFF0000"/>
      </left>
      <right style="hair">
        <color rgb="FFFF0000"/>
      </right>
      <top/>
      <bottom style="hair">
        <color rgb="FFFF0000"/>
      </bottom>
      <diagonal/>
    </border>
    <border>
      <left/>
      <right style="hair">
        <color rgb="FFFF0000"/>
      </right>
      <top/>
      <bottom style="hair">
        <color rgb="FFFF0000"/>
      </bottom>
      <diagonal/>
    </border>
    <border>
      <left style="hair">
        <color rgb="FFFF0000"/>
      </left>
      <right/>
      <top/>
      <bottom style="hair">
        <color rgb="FFFF0000"/>
      </bottom>
      <diagonal/>
    </border>
    <border>
      <left/>
      <right/>
      <top/>
      <bottom style="hair">
        <color rgb="FFFF0000"/>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5">
    <xf numFmtId="0" fontId="0" fillId="0" borderId="0"/>
    <xf numFmtId="0" fontId="13" fillId="3" borderId="1" applyNumberFormat="0" applyAlignment="0" applyProtection="0"/>
    <xf numFmtId="0" fontId="14" fillId="4" borderId="2" applyNumberFormat="0" applyAlignment="0" applyProtection="0"/>
    <xf numFmtId="0" fontId="15" fillId="5" borderId="0" applyNumberFormat="0" applyBorder="0" applyAlignment="0" applyProtection="0"/>
    <xf numFmtId="0" fontId="2" fillId="0" borderId="0" applyNumberFormat="0" applyFill="0" applyBorder="0" applyAlignment="0" applyProtection="0"/>
  </cellStyleXfs>
  <cellXfs count="221">
    <xf numFmtId="0" fontId="0" fillId="0" borderId="0" xfId="0"/>
    <xf numFmtId="0" fontId="15" fillId="5" borderId="0" xfId="3"/>
    <xf numFmtId="4" fontId="3" fillId="0" borderId="3" xfId="0" applyNumberFormat="1" applyFont="1" applyBorder="1" applyAlignment="1">
      <alignment horizontal="right" vertical="center"/>
    </xf>
    <xf numFmtId="4" fontId="3" fillId="0" borderId="3" xfId="4" applyNumberFormat="1" applyFont="1" applyBorder="1" applyAlignment="1">
      <alignment horizontal="right" vertical="center"/>
    </xf>
    <xf numFmtId="0" fontId="0" fillId="0" borderId="3" xfId="0" applyBorder="1" applyAlignment="1">
      <alignment horizontal="center" vertical="center"/>
    </xf>
    <xf numFmtId="0" fontId="0" fillId="0" borderId="3" xfId="0" applyBorder="1" applyAlignment="1">
      <alignment horizontal="left" vertical="center" wrapText="1"/>
    </xf>
    <xf numFmtId="0" fontId="1" fillId="0" borderId="3" xfId="0" applyFont="1" applyBorder="1" applyAlignment="1">
      <alignment horizontal="center" vertical="center"/>
    </xf>
    <xf numFmtId="0" fontId="0" fillId="0" borderId="3" xfId="0" applyBorder="1" applyAlignment="1">
      <alignment vertical="center" wrapText="1"/>
    </xf>
    <xf numFmtId="0" fontId="0" fillId="6" borderId="3" xfId="0" applyFill="1" applyBorder="1" applyAlignment="1">
      <alignment vertical="center" wrapText="1"/>
    </xf>
    <xf numFmtId="0" fontId="0" fillId="6" borderId="3" xfId="0" applyFill="1" applyBorder="1" applyAlignment="1">
      <alignment horizontal="center" vertical="center"/>
    </xf>
    <xf numFmtId="0" fontId="1" fillId="6" borderId="3" xfId="0" applyFont="1" applyFill="1" applyBorder="1" applyAlignment="1">
      <alignment horizontal="center" vertical="center"/>
    </xf>
    <xf numFmtId="0" fontId="4" fillId="0" borderId="3" xfId="3" applyFont="1" applyFill="1" applyBorder="1" applyAlignment="1">
      <alignment horizontal="left" vertical="center" wrapText="1"/>
    </xf>
    <xf numFmtId="0" fontId="16" fillId="0" borderId="3" xfId="3" applyFont="1" applyFill="1" applyBorder="1" applyAlignment="1">
      <alignment horizontal="center" vertical="center"/>
    </xf>
    <xf numFmtId="0" fontId="1" fillId="0" borderId="3" xfId="3" applyFont="1" applyFill="1" applyBorder="1" applyAlignment="1">
      <alignment horizontal="center" vertical="center"/>
    </xf>
    <xf numFmtId="0" fontId="4" fillId="0" borderId="3" xfId="3" applyFont="1" applyFill="1" applyBorder="1" applyAlignment="1">
      <alignment horizontal="center" vertical="center"/>
    </xf>
    <xf numFmtId="0" fontId="4" fillId="0" borderId="3" xfId="0" applyFont="1" applyBorder="1" applyAlignment="1">
      <alignment horizontal="left" vertical="center" wrapText="1"/>
    </xf>
    <xf numFmtId="0" fontId="4" fillId="0" borderId="3" xfId="0" applyFont="1" applyBorder="1" applyAlignment="1">
      <alignment horizontal="center" vertical="center"/>
    </xf>
    <xf numFmtId="0" fontId="4" fillId="0" borderId="3" xfId="0" applyFont="1" applyBorder="1" applyAlignment="1">
      <alignment vertical="center" wrapText="1"/>
    </xf>
    <xf numFmtId="0" fontId="4" fillId="0" borderId="3" xfId="0" applyFont="1" applyBorder="1" applyAlignment="1">
      <alignment horizontal="left" vertical="center"/>
    </xf>
    <xf numFmtId="0" fontId="0" fillId="6" borderId="0" xfId="0" applyFill="1"/>
    <xf numFmtId="0" fontId="16" fillId="6" borderId="0" xfId="0" applyFont="1" applyFill="1"/>
    <xf numFmtId="0" fontId="9" fillId="3" borderId="4" xfId="1" applyNumberFormat="1" applyFont="1" applyBorder="1" applyAlignment="1">
      <alignment horizontal="center" vertical="center"/>
    </xf>
    <xf numFmtId="0" fontId="17" fillId="3" borderId="3" xfId="1" applyFont="1" applyBorder="1" applyAlignment="1">
      <alignment horizontal="center" vertical="center"/>
    </xf>
    <xf numFmtId="0" fontId="18" fillId="0" borderId="3" xfId="0" applyFont="1" applyBorder="1" applyAlignment="1">
      <alignment horizontal="center" vertical="center"/>
    </xf>
    <xf numFmtId="0" fontId="5" fillId="0" borderId="3" xfId="0" applyFont="1" applyBorder="1" applyAlignment="1">
      <alignment horizontal="center" vertical="center"/>
    </xf>
    <xf numFmtId="0" fontId="18" fillId="0" borderId="3" xfId="0" applyFont="1" applyBorder="1" applyAlignment="1">
      <alignment vertical="center"/>
    </xf>
    <xf numFmtId="0" fontId="18" fillId="0" borderId="3" xfId="0" applyFont="1" applyBorder="1" applyAlignment="1">
      <alignment vertical="center" wrapText="1"/>
    </xf>
    <xf numFmtId="3" fontId="18" fillId="0" borderId="3" xfId="0" applyNumberFormat="1" applyFont="1" applyBorder="1" applyAlignment="1">
      <alignment horizontal="center" vertical="center"/>
    </xf>
    <xf numFmtId="0" fontId="18" fillId="0" borderId="3" xfId="0" applyFont="1" applyFill="1" applyBorder="1" applyAlignment="1">
      <alignment horizontal="center" vertical="center"/>
    </xf>
    <xf numFmtId="0" fontId="10" fillId="2" borderId="3" xfId="0" applyFont="1" applyFill="1" applyBorder="1" applyAlignment="1">
      <alignment horizontal="left" vertical="center" wrapText="1"/>
    </xf>
    <xf numFmtId="0" fontId="10" fillId="2" borderId="3" xfId="0" applyFont="1" applyFill="1" applyBorder="1" applyAlignment="1">
      <alignment vertical="center" wrapText="1"/>
    </xf>
    <xf numFmtId="0" fontId="5" fillId="0" borderId="3" xfId="0" applyFont="1" applyFill="1" applyBorder="1" applyAlignment="1">
      <alignment horizontal="center" vertical="center"/>
    </xf>
    <xf numFmtId="0" fontId="18" fillId="0" borderId="0" xfId="0" applyFont="1" applyAlignment="1">
      <alignment vertical="center"/>
    </xf>
    <xf numFmtId="0" fontId="21" fillId="6" borderId="3" xfId="0" applyFont="1" applyFill="1" applyBorder="1" applyAlignment="1">
      <alignment horizontal="center" vertical="center" wrapText="1"/>
    </xf>
    <xf numFmtId="0" fontId="19" fillId="6" borderId="3" xfId="0" applyFont="1" applyFill="1" applyBorder="1" applyAlignment="1">
      <alignment horizontal="center" vertical="center" wrapText="1"/>
    </xf>
    <xf numFmtId="0" fontId="23" fillId="0" borderId="3" xfId="0" applyFont="1" applyBorder="1" applyAlignment="1">
      <alignment horizontal="left" vertical="center" wrapText="1"/>
    </xf>
    <xf numFmtId="0" fontId="23" fillId="0" borderId="3" xfId="0" applyFont="1" applyBorder="1" applyAlignment="1">
      <alignment horizontal="left" vertical="center"/>
    </xf>
    <xf numFmtId="0" fontId="24" fillId="0" borderId="3" xfId="3" applyFont="1" applyFill="1" applyBorder="1" applyAlignment="1">
      <alignment horizontal="left" vertical="center"/>
    </xf>
    <xf numFmtId="0" fontId="23" fillId="6" borderId="3" xfId="0" applyFont="1" applyFill="1" applyBorder="1" applyAlignment="1">
      <alignment horizontal="left" vertical="center"/>
    </xf>
    <xf numFmtId="0" fontId="0" fillId="6" borderId="0" xfId="0" applyFill="1" applyAlignment="1">
      <alignment vertical="center" wrapText="1"/>
    </xf>
    <xf numFmtId="0" fontId="15" fillId="6" borderId="0" xfId="3" applyFill="1"/>
    <xf numFmtId="3" fontId="18" fillId="0" borderId="3" xfId="0" applyNumberFormat="1" applyFont="1" applyFill="1" applyBorder="1" applyAlignment="1">
      <alignment horizontal="center" vertical="center"/>
    </xf>
    <xf numFmtId="3" fontId="4" fillId="0" borderId="3" xfId="3" applyNumberFormat="1" applyFont="1" applyFill="1" applyBorder="1" applyAlignment="1">
      <alignment horizontal="center" vertical="center"/>
    </xf>
    <xf numFmtId="3" fontId="0" fillId="0" borderId="3" xfId="0" applyNumberFormat="1" applyBorder="1" applyAlignment="1">
      <alignment horizontal="center" vertical="center"/>
    </xf>
    <xf numFmtId="0" fontId="6" fillId="6" borderId="0" xfId="2" applyFont="1" applyFill="1" applyBorder="1" applyAlignment="1">
      <alignment horizontal="center" vertical="center"/>
    </xf>
    <xf numFmtId="0" fontId="20" fillId="6" borderId="4" xfId="0" applyFont="1" applyFill="1" applyBorder="1" applyAlignment="1">
      <alignment horizontal="right" vertical="center"/>
    </xf>
    <xf numFmtId="0" fontId="20" fillId="6" borderId="5" xfId="0" applyFont="1" applyFill="1" applyBorder="1" applyAlignment="1">
      <alignment horizontal="right" vertical="center"/>
    </xf>
    <xf numFmtId="0" fontId="20" fillId="6" borderId="6" xfId="0" applyFont="1" applyFill="1" applyBorder="1" applyAlignment="1">
      <alignment horizontal="right" vertical="center"/>
    </xf>
    <xf numFmtId="3" fontId="29" fillId="7" borderId="5" xfId="4" applyNumberFormat="1" applyFont="1" applyFill="1" applyBorder="1" applyAlignment="1">
      <alignment vertical="center"/>
    </xf>
    <xf numFmtId="3" fontId="29" fillId="7" borderId="6" xfId="4" applyNumberFormat="1" applyFont="1" applyFill="1" applyBorder="1" applyAlignment="1">
      <alignment vertical="center"/>
    </xf>
    <xf numFmtId="3" fontId="30" fillId="7" borderId="5" xfId="4" applyNumberFormat="1" applyFont="1" applyFill="1" applyBorder="1" applyAlignment="1">
      <alignment vertical="center"/>
    </xf>
    <xf numFmtId="0" fontId="22" fillId="7" borderId="5" xfId="1" applyFont="1" applyFill="1" applyBorder="1" applyAlignment="1">
      <alignment vertical="center" wrapText="1"/>
    </xf>
    <xf numFmtId="0" fontId="22" fillId="7" borderId="6" xfId="1" applyFont="1" applyFill="1" applyBorder="1" applyAlignment="1">
      <alignment vertical="center" wrapText="1"/>
    </xf>
    <xf numFmtId="0" fontId="22" fillId="7" borderId="4" xfId="1" applyFont="1" applyFill="1" applyBorder="1" applyAlignment="1">
      <alignment vertical="center"/>
    </xf>
    <xf numFmtId="0" fontId="15" fillId="5" borderId="8" xfId="3" applyBorder="1" applyAlignment="1">
      <alignment horizontal="center" vertical="center" wrapText="1"/>
    </xf>
    <xf numFmtId="0" fontId="15" fillId="5" borderId="9" xfId="3" applyBorder="1" applyAlignment="1">
      <alignment horizontal="center" vertical="center" wrapText="1"/>
    </xf>
    <xf numFmtId="0" fontId="15" fillId="5" borderId="10" xfId="3" applyBorder="1" applyAlignment="1">
      <alignment horizontal="center" vertical="center" wrapText="1"/>
    </xf>
    <xf numFmtId="0" fontId="15" fillId="5" borderId="10" xfId="3" applyBorder="1" applyAlignment="1">
      <alignment horizontal="center" vertical="center"/>
    </xf>
    <xf numFmtId="0" fontId="15" fillId="5" borderId="8" xfId="3" applyBorder="1" applyAlignment="1">
      <alignment horizontal="center" vertical="center"/>
    </xf>
    <xf numFmtId="0" fontId="15" fillId="5" borderId="7" xfId="3" applyBorder="1" applyAlignment="1">
      <alignment horizontal="center" vertical="center" wrapText="1"/>
    </xf>
    <xf numFmtId="0" fontId="26" fillId="8" borderId="11" xfId="2" applyFont="1" applyFill="1" applyBorder="1" applyAlignment="1">
      <alignment horizontal="center" vertical="center" wrapText="1"/>
    </xf>
    <xf numFmtId="0" fontId="15" fillId="0" borderId="0" xfId="3" applyFill="1"/>
    <xf numFmtId="0" fontId="34" fillId="9" borderId="0" xfId="2" applyFont="1" applyFill="1" applyBorder="1" applyAlignment="1">
      <alignment horizontal="center" vertical="center"/>
    </xf>
    <xf numFmtId="0" fontId="26" fillId="8" borderId="0" xfId="2" applyFont="1" applyFill="1" applyBorder="1" applyAlignment="1">
      <alignment horizontal="center" vertical="center" wrapText="1"/>
    </xf>
    <xf numFmtId="0" fontId="15" fillId="5" borderId="0" xfId="3" applyBorder="1" applyAlignment="1">
      <alignment horizontal="center" vertical="center" wrapText="1"/>
    </xf>
    <xf numFmtId="4" fontId="3" fillId="0" borderId="0" xfId="0" applyNumberFormat="1" applyFont="1" applyBorder="1" applyAlignment="1">
      <alignment horizontal="right" vertical="center"/>
    </xf>
    <xf numFmtId="0" fontId="0" fillId="0" borderId="0" xfId="0" applyBorder="1" applyAlignment="1">
      <alignment horizontal="center" vertical="center"/>
    </xf>
    <xf numFmtId="0" fontId="0" fillId="6" borderId="0" xfId="0" applyFill="1" applyBorder="1" applyAlignment="1">
      <alignment horizontal="center" vertical="center"/>
    </xf>
    <xf numFmtId="3" fontId="0" fillId="0" borderId="0" xfId="0" applyNumberFormat="1" applyBorder="1" applyAlignment="1">
      <alignment horizontal="center" vertical="center"/>
    </xf>
    <xf numFmtId="0" fontId="16" fillId="0" borderId="0" xfId="3" applyFont="1" applyFill="1" applyBorder="1" applyAlignment="1">
      <alignment horizontal="center" vertical="center"/>
    </xf>
    <xf numFmtId="0" fontId="4" fillId="0" borderId="0" xfId="3" applyFont="1" applyFill="1" applyBorder="1" applyAlignment="1">
      <alignment horizontal="center" vertical="center"/>
    </xf>
    <xf numFmtId="3" fontId="4" fillId="0" borderId="0" xfId="3" applyNumberFormat="1" applyFont="1" applyFill="1" applyBorder="1" applyAlignment="1">
      <alignment horizontal="center" vertical="center"/>
    </xf>
    <xf numFmtId="0" fontId="4" fillId="0" borderId="0" xfId="0" applyFont="1" applyBorder="1" applyAlignment="1">
      <alignment horizontal="center" vertical="center"/>
    </xf>
    <xf numFmtId="0" fontId="18" fillId="0" borderId="0" xfId="0" applyFont="1" applyBorder="1" applyAlignment="1">
      <alignment horizontal="center" vertical="center"/>
    </xf>
    <xf numFmtId="3" fontId="18" fillId="0" borderId="0" xfId="0" applyNumberFormat="1" applyFont="1" applyBorder="1" applyAlignment="1">
      <alignment horizontal="center" vertical="center"/>
    </xf>
    <xf numFmtId="3" fontId="18" fillId="0" borderId="0" xfId="0" applyNumberFormat="1"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Border="1" applyAlignment="1">
      <alignment vertical="center"/>
    </xf>
    <xf numFmtId="0" fontId="18" fillId="6" borderId="0" xfId="0" applyFont="1" applyFill="1" applyBorder="1" applyAlignment="1">
      <alignment vertical="center"/>
    </xf>
    <xf numFmtId="10" fontId="35" fillId="0" borderId="0" xfId="0" applyNumberFormat="1" applyFont="1"/>
    <xf numFmtId="10" fontId="36" fillId="6" borderId="0" xfId="2" applyNumberFormat="1" applyFont="1" applyFill="1" applyBorder="1" applyAlignment="1">
      <alignment horizontal="center" vertical="center"/>
    </xf>
    <xf numFmtId="49" fontId="35" fillId="5" borderId="0" xfId="3" applyNumberFormat="1" applyFont="1" applyBorder="1" applyAlignment="1">
      <alignment horizontal="center" vertical="center" wrapText="1"/>
    </xf>
    <xf numFmtId="0" fontId="39" fillId="5" borderId="0" xfId="3" applyFont="1" applyBorder="1" applyAlignment="1">
      <alignment horizontal="center" vertical="center" wrapText="1"/>
    </xf>
    <xf numFmtId="0" fontId="40" fillId="5" borderId="0" xfId="3" applyFont="1" applyBorder="1" applyAlignment="1">
      <alignment horizontal="center" vertical="center" wrapText="1"/>
    </xf>
    <xf numFmtId="0" fontId="39" fillId="0" borderId="0" xfId="3" applyFont="1" applyFill="1"/>
    <xf numFmtId="0" fontId="39" fillId="5" borderId="0" xfId="3" applyFont="1"/>
    <xf numFmtId="4" fontId="3" fillId="0" borderId="11" xfId="0" applyNumberFormat="1" applyFont="1" applyBorder="1" applyAlignment="1">
      <alignment horizontal="right" vertical="center"/>
    </xf>
    <xf numFmtId="10" fontId="37" fillId="0" borderId="11" xfId="0" applyNumberFormat="1" applyFont="1" applyBorder="1" applyAlignment="1">
      <alignment horizontal="right" vertical="center"/>
    </xf>
    <xf numFmtId="0" fontId="0" fillId="0" borderId="11" xfId="0" applyBorder="1" applyAlignment="1">
      <alignment horizontal="center" vertical="center"/>
    </xf>
    <xf numFmtId="10" fontId="35" fillId="0" borderId="11" xfId="0" applyNumberFormat="1" applyFont="1" applyBorder="1" applyAlignment="1">
      <alignment horizontal="center" vertical="center"/>
    </xf>
    <xf numFmtId="0" fontId="0" fillId="6" borderId="11" xfId="0" applyFill="1" applyBorder="1" applyAlignment="1">
      <alignment horizontal="center" vertical="center"/>
    </xf>
    <xf numFmtId="10" fontId="35" fillId="6" borderId="11" xfId="0" applyNumberFormat="1" applyFont="1" applyFill="1" applyBorder="1" applyAlignment="1">
      <alignment horizontal="center" vertical="center"/>
    </xf>
    <xf numFmtId="3" fontId="0" fillId="0" borderId="11" xfId="0" applyNumberFormat="1" applyBorder="1" applyAlignment="1">
      <alignment horizontal="center" vertical="center"/>
    </xf>
    <xf numFmtId="0" fontId="16" fillId="0" borderId="11" xfId="3" applyFont="1" applyFill="1" applyBorder="1" applyAlignment="1">
      <alignment horizontal="center" vertical="center"/>
    </xf>
    <xf numFmtId="0" fontId="4" fillId="0" borderId="11" xfId="3" applyFont="1" applyFill="1" applyBorder="1" applyAlignment="1">
      <alignment horizontal="center" vertical="center"/>
    </xf>
    <xf numFmtId="3" fontId="4" fillId="0" borderId="11" xfId="3" applyNumberFormat="1" applyFont="1" applyFill="1" applyBorder="1" applyAlignment="1">
      <alignment horizontal="center" vertical="center"/>
    </xf>
    <xf numFmtId="0" fontId="4" fillId="0" borderId="11" xfId="0" applyFont="1" applyBorder="1" applyAlignment="1">
      <alignment horizontal="center" vertical="center"/>
    </xf>
    <xf numFmtId="0" fontId="18" fillId="0" borderId="11" xfId="0" applyFont="1" applyBorder="1" applyAlignment="1">
      <alignment horizontal="center" vertical="center"/>
    </xf>
    <xf numFmtId="10" fontId="38" fillId="0" borderId="11" xfId="0" applyNumberFormat="1" applyFont="1" applyBorder="1" applyAlignment="1">
      <alignment horizontal="center" vertical="center"/>
    </xf>
    <xf numFmtId="3" fontId="18" fillId="0" borderId="11" xfId="0" applyNumberFormat="1" applyFont="1" applyBorder="1" applyAlignment="1">
      <alignment horizontal="center" vertical="center"/>
    </xf>
    <xf numFmtId="3" fontId="18" fillId="0" borderId="11" xfId="0" applyNumberFormat="1" applyFont="1" applyFill="1" applyBorder="1" applyAlignment="1">
      <alignment horizontal="center" vertical="center"/>
    </xf>
    <xf numFmtId="0" fontId="18" fillId="0" borderId="11" xfId="0" applyFont="1" applyFill="1" applyBorder="1" applyAlignment="1">
      <alignment horizontal="center" vertical="center"/>
    </xf>
    <xf numFmtId="0" fontId="18" fillId="0" borderId="11" xfId="0" applyFont="1" applyBorder="1" applyAlignment="1">
      <alignment vertical="center"/>
    </xf>
    <xf numFmtId="10" fontId="38" fillId="0" borderId="11" xfId="0" applyNumberFormat="1" applyFont="1" applyBorder="1" applyAlignment="1">
      <alignment vertical="center"/>
    </xf>
    <xf numFmtId="4" fontId="3" fillId="0" borderId="17" xfId="0" applyNumberFormat="1" applyFont="1" applyBorder="1" applyAlignment="1">
      <alignment horizontal="right" vertical="center"/>
    </xf>
    <xf numFmtId="0" fontId="0" fillId="0" borderId="17" xfId="0" applyBorder="1" applyAlignment="1">
      <alignment horizontal="center" vertical="center"/>
    </xf>
    <xf numFmtId="0" fontId="0" fillId="6" borderId="17" xfId="0" applyFill="1" applyBorder="1" applyAlignment="1">
      <alignment horizontal="center" vertical="center"/>
    </xf>
    <xf numFmtId="3" fontId="0" fillId="0" borderId="17" xfId="0" applyNumberFormat="1" applyBorder="1" applyAlignment="1">
      <alignment horizontal="center" vertical="center"/>
    </xf>
    <xf numFmtId="0" fontId="16" fillId="0" borderId="17" xfId="3" applyFont="1" applyFill="1" applyBorder="1" applyAlignment="1">
      <alignment horizontal="center" vertical="center"/>
    </xf>
    <xf numFmtId="0" fontId="4" fillId="0" borderId="17" xfId="3" applyFont="1" applyFill="1" applyBorder="1" applyAlignment="1">
      <alignment horizontal="center" vertical="center"/>
    </xf>
    <xf numFmtId="3" fontId="4" fillId="0" borderId="17" xfId="3" applyNumberFormat="1" applyFont="1" applyFill="1" applyBorder="1" applyAlignment="1">
      <alignment horizontal="center" vertical="center"/>
    </xf>
    <xf numFmtId="0" fontId="4" fillId="0" borderId="17" xfId="0" applyFont="1" applyBorder="1" applyAlignment="1">
      <alignment horizontal="center" vertical="center"/>
    </xf>
    <xf numFmtId="0" fontId="18" fillId="0" borderId="17" xfId="0" applyFont="1" applyBorder="1" applyAlignment="1">
      <alignment horizontal="center" vertical="center"/>
    </xf>
    <xf numFmtId="3" fontId="18" fillId="0" borderId="17" xfId="0" applyNumberFormat="1" applyFont="1" applyBorder="1" applyAlignment="1">
      <alignment horizontal="center" vertical="center"/>
    </xf>
    <xf numFmtId="3" fontId="18" fillId="0" borderId="17" xfId="0" applyNumberFormat="1" applyFont="1" applyFill="1" applyBorder="1" applyAlignment="1">
      <alignment horizontal="center" vertical="center"/>
    </xf>
    <xf numFmtId="0" fontId="18" fillId="0" borderId="17" xfId="0" applyFont="1" applyFill="1" applyBorder="1" applyAlignment="1">
      <alignment horizontal="center" vertical="center"/>
    </xf>
    <xf numFmtId="0" fontId="39" fillId="5" borderId="11" xfId="3" applyFont="1" applyBorder="1" applyAlignment="1">
      <alignment horizontal="center" vertical="center" wrapText="1"/>
    </xf>
    <xf numFmtId="0" fontId="39" fillId="5" borderId="11" xfId="3" applyFont="1" applyBorder="1" applyAlignment="1">
      <alignment horizontal="center" vertical="center"/>
    </xf>
    <xf numFmtId="0" fontId="9" fillId="3" borderId="11" xfId="1" applyNumberFormat="1" applyFont="1" applyBorder="1" applyAlignment="1">
      <alignment horizontal="center" vertical="center"/>
    </xf>
    <xf numFmtId="3" fontId="30" fillId="7" borderId="11" xfId="4" applyNumberFormat="1" applyFont="1" applyFill="1" applyBorder="1" applyAlignment="1">
      <alignment vertical="center"/>
    </xf>
    <xf numFmtId="3" fontId="29" fillId="7" borderId="11" xfId="4" applyNumberFormat="1" applyFont="1" applyFill="1" applyBorder="1" applyAlignment="1">
      <alignment vertical="center"/>
    </xf>
    <xf numFmtId="4" fontId="3" fillId="0" borderId="11" xfId="4" applyNumberFormat="1" applyFont="1" applyBorder="1" applyAlignment="1">
      <alignment horizontal="right" vertical="center"/>
    </xf>
    <xf numFmtId="0" fontId="23" fillId="0" borderId="11" xfId="0" applyFont="1" applyBorder="1" applyAlignment="1">
      <alignment horizontal="left" vertical="center" wrapText="1"/>
    </xf>
    <xf numFmtId="0" fontId="0" fillId="0" borderId="11" xfId="0" applyBorder="1" applyAlignment="1">
      <alignment horizontal="left" vertical="center" wrapText="1"/>
    </xf>
    <xf numFmtId="0" fontId="1" fillId="0" borderId="11" xfId="0" applyFont="1" applyBorder="1" applyAlignment="1">
      <alignment horizontal="center" vertical="center"/>
    </xf>
    <xf numFmtId="0" fontId="23" fillId="0" borderId="11" xfId="0" applyFont="1" applyBorder="1" applyAlignment="1">
      <alignment horizontal="left" vertical="center"/>
    </xf>
    <xf numFmtId="0" fontId="0" fillId="0" borderId="11" xfId="0" applyBorder="1" applyAlignment="1">
      <alignment vertical="center" wrapText="1"/>
    </xf>
    <xf numFmtId="0" fontId="0" fillId="6" borderId="11" xfId="0" applyFill="1" applyBorder="1" applyAlignment="1">
      <alignment vertical="center" wrapText="1"/>
    </xf>
    <xf numFmtId="0" fontId="1" fillId="6" borderId="11" xfId="0" applyFont="1" applyFill="1" applyBorder="1" applyAlignment="1">
      <alignment horizontal="center" vertical="center"/>
    </xf>
    <xf numFmtId="0" fontId="24" fillId="0" borderId="11" xfId="3" applyFont="1" applyFill="1" applyBorder="1" applyAlignment="1">
      <alignment horizontal="left" vertical="center"/>
    </xf>
    <xf numFmtId="0" fontId="4" fillId="0" borderId="11" xfId="3" applyFont="1" applyFill="1" applyBorder="1" applyAlignment="1">
      <alignment horizontal="left" vertical="center" wrapText="1"/>
    </xf>
    <xf numFmtId="0" fontId="1" fillId="0" borderId="11" xfId="3" applyFont="1" applyFill="1" applyBorder="1" applyAlignment="1">
      <alignment horizontal="center" vertical="center"/>
    </xf>
    <xf numFmtId="0" fontId="4" fillId="0" borderId="11" xfId="0" applyFont="1" applyBorder="1" applyAlignment="1">
      <alignment horizontal="left" vertical="center" wrapText="1"/>
    </xf>
    <xf numFmtId="0" fontId="4" fillId="0" borderId="11" xfId="0" applyFont="1" applyBorder="1" applyAlignment="1">
      <alignment vertical="center" wrapText="1"/>
    </xf>
    <xf numFmtId="0" fontId="4" fillId="0" borderId="11" xfId="0" applyFont="1" applyBorder="1" applyAlignment="1">
      <alignment horizontal="left" vertical="center"/>
    </xf>
    <xf numFmtId="0" fontId="21" fillId="6" borderId="11" xfId="0" applyFont="1" applyFill="1" applyBorder="1" applyAlignment="1">
      <alignment horizontal="center" vertical="center" wrapText="1"/>
    </xf>
    <xf numFmtId="0" fontId="17" fillId="3" borderId="11" xfId="1" applyFont="1" applyBorder="1" applyAlignment="1">
      <alignment horizontal="center" vertical="center"/>
    </xf>
    <xf numFmtId="0" fontId="22" fillId="7" borderId="11" xfId="1" applyFont="1" applyFill="1" applyBorder="1" applyAlignment="1">
      <alignment vertical="center"/>
    </xf>
    <xf numFmtId="0" fontId="22" fillId="7" borderId="11" xfId="1" applyFont="1" applyFill="1" applyBorder="1" applyAlignment="1">
      <alignment vertical="center" wrapText="1"/>
    </xf>
    <xf numFmtId="0" fontId="5" fillId="0" borderId="11" xfId="0" applyFont="1" applyBorder="1" applyAlignment="1">
      <alignment horizontal="center" vertical="center"/>
    </xf>
    <xf numFmtId="0" fontId="18" fillId="0" borderId="11" xfId="0" applyFont="1" applyBorder="1" applyAlignment="1">
      <alignment vertical="center" wrapText="1"/>
    </xf>
    <xf numFmtId="0" fontId="10" fillId="2" borderId="11" xfId="0" applyFont="1" applyFill="1" applyBorder="1" applyAlignment="1">
      <alignment horizontal="left" vertical="center" wrapText="1"/>
    </xf>
    <xf numFmtId="0" fontId="10" fillId="2" borderId="11" xfId="0" applyFont="1" applyFill="1" applyBorder="1" applyAlignment="1">
      <alignment vertical="center" wrapText="1"/>
    </xf>
    <xf numFmtId="0" fontId="5" fillId="0" borderId="11" xfId="0" applyFont="1" applyFill="1" applyBorder="1" applyAlignment="1">
      <alignment horizontal="center" vertical="center"/>
    </xf>
    <xf numFmtId="0" fontId="19" fillId="6" borderId="11" xfId="0" applyFont="1" applyFill="1" applyBorder="1" applyAlignment="1">
      <alignment horizontal="center" vertical="center" wrapText="1"/>
    </xf>
    <xf numFmtId="0" fontId="0" fillId="0" borderId="0" xfId="0" applyAlignment="1">
      <alignment wrapText="1"/>
    </xf>
    <xf numFmtId="0" fontId="32" fillId="0" borderId="0" xfId="0" applyFont="1"/>
    <xf numFmtId="0" fontId="6" fillId="6" borderId="0" xfId="2" applyFont="1" applyFill="1" applyBorder="1" applyAlignment="1">
      <alignment horizontal="center" vertical="center" wrapText="1"/>
    </xf>
    <xf numFmtId="3" fontId="29" fillId="7" borderId="11" xfId="4" applyNumberFormat="1" applyFont="1" applyFill="1" applyBorder="1" applyAlignment="1">
      <alignment vertical="center" wrapText="1"/>
    </xf>
    <xf numFmtId="0" fontId="18" fillId="0" borderId="0" xfId="0" applyFont="1" applyBorder="1" applyAlignment="1">
      <alignment vertical="center" wrapText="1"/>
    </xf>
    <xf numFmtId="0" fontId="22" fillId="0" borderId="11" xfId="1" applyFont="1" applyFill="1" applyBorder="1" applyAlignment="1">
      <alignment vertical="center" wrapText="1"/>
    </xf>
    <xf numFmtId="3" fontId="29" fillId="0" borderId="11" xfId="4" applyNumberFormat="1" applyFont="1" applyFill="1" applyBorder="1" applyAlignment="1">
      <alignment vertical="center"/>
    </xf>
    <xf numFmtId="49" fontId="35" fillId="5" borderId="11" xfId="3" applyNumberFormat="1" applyFont="1" applyBorder="1" applyAlignment="1">
      <alignment horizontal="center" vertical="center" wrapText="1"/>
    </xf>
    <xf numFmtId="0" fontId="40" fillId="5" borderId="11" xfId="3" applyFont="1" applyBorder="1" applyAlignment="1">
      <alignment horizontal="center" vertical="center" wrapText="1"/>
    </xf>
    <xf numFmtId="0" fontId="46" fillId="0" borderId="0" xfId="0" applyFont="1"/>
    <xf numFmtId="0" fontId="48" fillId="0" borderId="0" xfId="0" applyFont="1"/>
    <xf numFmtId="0" fontId="28" fillId="0" borderId="4" xfId="0" applyFont="1" applyBorder="1" applyAlignment="1">
      <alignment horizontal="center" vertical="center"/>
    </xf>
    <xf numFmtId="0" fontId="28" fillId="0" borderId="5" xfId="0" applyFont="1" applyBorder="1" applyAlignment="1">
      <alignment horizontal="center" vertical="center"/>
    </xf>
    <xf numFmtId="0" fontId="28" fillId="0" borderId="6" xfId="0" applyFont="1" applyBorder="1" applyAlignment="1">
      <alignment horizontal="center" vertical="center"/>
    </xf>
    <xf numFmtId="0" fontId="44" fillId="6" borderId="0" xfId="2" applyFont="1" applyFill="1" applyBorder="1" applyAlignment="1">
      <alignment horizontal="center" vertical="center"/>
    </xf>
    <xf numFmtId="0" fontId="43" fillId="6" borderId="0" xfId="2" applyFont="1" applyFill="1" applyBorder="1" applyAlignment="1">
      <alignment horizontal="center" vertical="center"/>
    </xf>
    <xf numFmtId="0" fontId="26" fillId="8" borderId="11" xfId="2" applyFont="1" applyFill="1" applyBorder="1" applyAlignment="1">
      <alignment horizontal="center" vertical="center" wrapText="1"/>
    </xf>
    <xf numFmtId="0" fontId="8" fillId="8" borderId="11" xfId="2" applyFont="1" applyFill="1" applyBorder="1" applyAlignment="1">
      <alignment horizontal="center" vertical="center" wrapText="1"/>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25" fillId="0" borderId="6" xfId="0" applyFont="1" applyBorder="1" applyAlignment="1">
      <alignment horizontal="center" vertical="center"/>
    </xf>
    <xf numFmtId="0" fontId="26" fillId="8" borderId="11" xfId="1" applyFont="1" applyFill="1" applyBorder="1" applyAlignment="1">
      <alignment horizontal="center" vertical="center" textRotation="90" wrapText="1"/>
    </xf>
    <xf numFmtId="0" fontId="7" fillId="8" borderId="11" xfId="2" applyFont="1" applyFill="1" applyBorder="1" applyAlignment="1">
      <alignment horizontal="center" vertical="center"/>
    </xf>
    <xf numFmtId="0" fontId="7" fillId="8" borderId="11" xfId="2" applyFont="1" applyFill="1" applyBorder="1" applyAlignment="1">
      <alignment horizontal="center" vertical="center" wrapText="1"/>
    </xf>
    <xf numFmtId="0" fontId="33" fillId="8" borderId="11" xfId="2" applyFont="1" applyFill="1" applyBorder="1" applyAlignment="1">
      <alignment horizontal="center" vertical="center" wrapText="1"/>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7" fillId="2" borderId="4" xfId="0" applyFont="1" applyFill="1" applyBorder="1" applyAlignment="1">
      <alignment horizontal="center" vertical="center"/>
    </xf>
    <xf numFmtId="0" fontId="27" fillId="2" borderId="5" xfId="0" applyFont="1" applyFill="1" applyBorder="1" applyAlignment="1">
      <alignment horizontal="center" vertical="center"/>
    </xf>
    <xf numFmtId="0" fontId="27" fillId="2" borderId="6" xfId="0" applyFont="1" applyFill="1" applyBorder="1" applyAlignment="1">
      <alignment horizontal="center" vertical="center"/>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25" fillId="0" borderId="4"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5" fillId="0" borderId="6" xfId="0" applyFont="1" applyFill="1" applyBorder="1" applyAlignment="1">
      <alignment horizontal="center" vertical="center" wrapText="1"/>
    </xf>
    <xf numFmtId="0" fontId="31" fillId="2" borderId="4" xfId="0" applyFont="1" applyFill="1" applyBorder="1" applyAlignment="1">
      <alignment horizontal="center" vertical="center"/>
    </xf>
    <xf numFmtId="0" fontId="31" fillId="2" borderId="5" xfId="0" applyFont="1" applyFill="1" applyBorder="1" applyAlignment="1">
      <alignment horizontal="center" vertical="center"/>
    </xf>
    <xf numFmtId="0" fontId="31" fillId="2" borderId="6" xfId="0" applyFont="1" applyFill="1" applyBorder="1" applyAlignment="1">
      <alignment horizontal="center" vertical="center"/>
    </xf>
    <xf numFmtId="0" fontId="34" fillId="9" borderId="12" xfId="2" applyFont="1" applyFill="1" applyBorder="1" applyAlignment="1">
      <alignment horizontal="center" vertical="center"/>
    </xf>
    <xf numFmtId="0" fontId="45" fillId="0" borderId="0" xfId="0" applyFont="1" applyAlignment="1">
      <alignment horizontal="center"/>
    </xf>
    <xf numFmtId="0" fontId="20" fillId="6" borderId="11" xfId="0" applyFont="1" applyFill="1" applyBorder="1" applyAlignment="1">
      <alignment horizontal="right" vertical="center"/>
    </xf>
    <xf numFmtId="0" fontId="42" fillId="6" borderId="19" xfId="0" applyFont="1" applyFill="1" applyBorder="1" applyAlignment="1">
      <alignment horizontal="center" vertical="center"/>
    </xf>
    <xf numFmtId="10" fontId="41" fillId="0" borderId="0" xfId="0" applyNumberFormat="1" applyFont="1" applyBorder="1" applyAlignment="1">
      <alignment horizontal="center" vertical="center"/>
    </xf>
    <xf numFmtId="10" fontId="35" fillId="0" borderId="11" xfId="2" applyNumberFormat="1" applyFont="1" applyFill="1" applyBorder="1" applyAlignment="1">
      <alignment horizontal="center" vertical="center" textRotation="90" wrapText="1"/>
    </xf>
    <xf numFmtId="0" fontId="26" fillId="0" borderId="11" xfId="2" applyFont="1" applyFill="1" applyBorder="1" applyAlignment="1">
      <alignment horizontal="center" vertical="center" wrapText="1"/>
    </xf>
    <xf numFmtId="0" fontId="25" fillId="0" borderId="11" xfId="0" applyFont="1" applyBorder="1" applyAlignment="1">
      <alignment horizontal="center" vertical="center" wrapText="1"/>
    </xf>
    <xf numFmtId="0" fontId="12" fillId="0" borderId="11" xfId="0" applyFont="1" applyBorder="1" applyAlignment="1">
      <alignment horizontal="center" vertical="center" wrapText="1"/>
    </xf>
    <xf numFmtId="0" fontId="25" fillId="0" borderId="11" xfId="0" applyFont="1" applyBorder="1" applyAlignment="1">
      <alignment horizontal="center" vertical="center"/>
    </xf>
    <xf numFmtId="0" fontId="28" fillId="0" borderId="11" xfId="0" applyFont="1" applyBorder="1" applyAlignment="1">
      <alignment horizontal="center" vertical="center"/>
    </xf>
    <xf numFmtId="0" fontId="32" fillId="0" borderId="11" xfId="0" applyFont="1" applyFill="1" applyBorder="1" applyAlignment="1">
      <alignment horizontal="center" vertical="center"/>
    </xf>
    <xf numFmtId="0" fontId="27" fillId="2" borderId="11" xfId="0" applyFont="1" applyFill="1" applyBorder="1" applyAlignment="1">
      <alignment horizontal="center" vertical="center"/>
    </xf>
    <xf numFmtId="0" fontId="31" fillId="2" borderId="11" xfId="0" applyFont="1" applyFill="1" applyBorder="1" applyAlignment="1">
      <alignment horizontal="center" vertical="center"/>
    </xf>
    <xf numFmtId="0" fontId="25" fillId="0" borderId="11" xfId="0" applyFont="1" applyFill="1" applyBorder="1" applyAlignment="1">
      <alignment horizontal="center" vertical="center" wrapText="1"/>
    </xf>
    <xf numFmtId="0" fontId="33" fillId="10" borderId="11" xfId="2" applyFont="1" applyFill="1" applyBorder="1" applyAlignment="1">
      <alignment horizontal="center" vertical="center" wrapText="1"/>
    </xf>
    <xf numFmtId="0" fontId="39" fillId="5" borderId="11" xfId="3" applyFont="1" applyBorder="1" applyAlignment="1">
      <alignment horizontal="center" vertical="center"/>
    </xf>
    <xf numFmtId="0" fontId="47" fillId="0" borderId="0" xfId="0" applyFont="1" applyAlignment="1">
      <alignment horizontal="center" wrapText="1"/>
    </xf>
    <xf numFmtId="0" fontId="26" fillId="0" borderId="11" xfId="1" applyFont="1" applyFill="1" applyBorder="1" applyAlignment="1">
      <alignment horizontal="center" vertical="center" textRotation="90" wrapText="1"/>
    </xf>
    <xf numFmtId="0" fontId="7" fillId="0" borderId="11" xfId="2" applyFont="1" applyFill="1" applyBorder="1" applyAlignment="1">
      <alignment horizontal="center" vertical="center"/>
    </xf>
    <xf numFmtId="0" fontId="7" fillId="0" borderId="11" xfId="2" applyFont="1" applyFill="1" applyBorder="1" applyAlignment="1">
      <alignment horizontal="center" vertical="center" wrapText="1"/>
    </xf>
    <xf numFmtId="0" fontId="26" fillId="10" borderId="11" xfId="2" applyFont="1" applyFill="1" applyBorder="1" applyAlignment="1">
      <alignment horizontal="center" vertical="center" wrapText="1"/>
    </xf>
    <xf numFmtId="0" fontId="8" fillId="10" borderId="11" xfId="2" applyFont="1" applyFill="1" applyBorder="1" applyAlignment="1">
      <alignment horizontal="center" vertical="center" wrapText="1"/>
    </xf>
    <xf numFmtId="0" fontId="20" fillId="6" borderId="16" xfId="0" applyFont="1" applyFill="1" applyBorder="1" applyAlignment="1">
      <alignment horizontal="right" vertical="center"/>
    </xf>
    <xf numFmtId="0" fontId="20" fillId="6" borderId="18" xfId="0" applyFont="1" applyFill="1" applyBorder="1" applyAlignment="1">
      <alignment horizontal="right" vertical="center"/>
    </xf>
    <xf numFmtId="0" fontId="20" fillId="6" borderId="17" xfId="0" applyFont="1" applyFill="1" applyBorder="1" applyAlignment="1">
      <alignment horizontal="right" vertical="center"/>
    </xf>
    <xf numFmtId="10" fontId="35" fillId="0" borderId="13" xfId="2" applyNumberFormat="1" applyFont="1" applyFill="1" applyBorder="1" applyAlignment="1">
      <alignment horizontal="center" vertical="center" textRotation="90" wrapText="1"/>
    </xf>
    <xf numFmtId="10" fontId="35" fillId="0" borderId="15" xfId="2" applyNumberFormat="1" applyFont="1" applyFill="1" applyBorder="1" applyAlignment="1">
      <alignment horizontal="center" vertical="center" textRotation="90" wrapText="1"/>
    </xf>
    <xf numFmtId="10" fontId="35" fillId="0" borderId="14" xfId="2" applyNumberFormat="1" applyFont="1" applyFill="1" applyBorder="1" applyAlignment="1">
      <alignment horizontal="center" vertical="center" textRotation="90" wrapText="1"/>
    </xf>
    <xf numFmtId="0" fontId="39" fillId="5" borderId="16" xfId="3" applyFont="1" applyBorder="1" applyAlignment="1">
      <alignment horizontal="center" vertical="center"/>
    </xf>
    <xf numFmtId="0" fontId="39" fillId="5" borderId="18" xfId="3" applyFont="1" applyBorder="1" applyAlignment="1">
      <alignment horizontal="center" vertical="center"/>
    </xf>
    <xf numFmtId="0" fontId="39" fillId="5" borderId="17" xfId="3" applyFont="1" applyBorder="1" applyAlignment="1">
      <alignment horizontal="center" vertical="center"/>
    </xf>
    <xf numFmtId="0" fontId="0" fillId="0" borderId="0" xfId="0" applyAlignment="1">
      <alignment horizontal="center" wrapText="1"/>
    </xf>
    <xf numFmtId="0" fontId="26" fillId="0" borderId="13" xfId="1" applyFont="1" applyFill="1" applyBorder="1" applyAlignment="1">
      <alignment horizontal="center" vertical="center" wrapText="1"/>
    </xf>
    <xf numFmtId="0" fontId="26" fillId="0" borderId="15" xfId="1" applyFont="1" applyFill="1" applyBorder="1" applyAlignment="1">
      <alignment horizontal="center" vertical="center" wrapText="1"/>
    </xf>
    <xf numFmtId="0" fontId="26" fillId="0" borderId="14" xfId="1" applyFont="1" applyFill="1" applyBorder="1" applyAlignment="1">
      <alignment horizontal="center" vertical="center" wrapText="1"/>
    </xf>
  </cellXfs>
  <cellStyles count="5">
    <cellStyle name="Calculation" xfId="1" builtinId="22"/>
    <cellStyle name="Check Cell" xfId="2" builtinId="23"/>
    <cellStyle name="Neutral" xfId="3" builtinId="28"/>
    <cellStyle name="Normal" xfId="0" builtinId="0"/>
    <cellStyle name="Result" xfId="4"/>
  </cellStyles>
  <dxfs count="0"/>
  <tableStyles count="0" defaultTableStyle="TableStyleMedium9" defaultPivotStyle="PivotStyleLight16"/>
  <colors>
    <mruColors>
      <color rgb="FF00FFFF"/>
      <color rgb="FFCCFFCC"/>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GQ64"/>
  <sheetViews>
    <sheetView view="pageBreakPreview" zoomScaleSheetLayoutView="100" workbookViewId="0">
      <selection activeCell="H3" sqref="H3"/>
    </sheetView>
  </sheetViews>
  <sheetFormatPr defaultRowHeight="15"/>
  <cols>
    <col min="1" max="1" width="10.42578125" customWidth="1"/>
    <col min="2" max="2" width="6.85546875" customWidth="1"/>
    <col min="3" max="3" width="7.7109375" customWidth="1"/>
    <col min="6" max="6" width="9.28515625" customWidth="1"/>
    <col min="7" max="7" width="47.42578125" customWidth="1"/>
    <col min="8" max="8" width="35.5703125" customWidth="1"/>
    <col min="9" max="10" width="9.28515625" customWidth="1"/>
    <col min="12" max="12" width="10.7109375" customWidth="1"/>
    <col min="13" max="14" width="13.7109375" customWidth="1"/>
    <col min="15" max="15" width="7.7109375" style="19" customWidth="1"/>
    <col min="16" max="199" width="9.140625" style="19"/>
  </cols>
  <sheetData>
    <row r="2" spans="1:17" ht="27" customHeight="1">
      <c r="A2" s="186" t="s">
        <v>150</v>
      </c>
      <c r="B2" s="186"/>
      <c r="C2" s="186"/>
      <c r="D2" s="186"/>
      <c r="E2" s="186"/>
      <c r="F2" s="186"/>
      <c r="G2" s="186"/>
    </row>
    <row r="3" spans="1:17" s="20" customFormat="1" ht="19.5" customHeight="1">
      <c r="A3" s="159" t="s">
        <v>145</v>
      </c>
      <c r="B3" s="160"/>
      <c r="C3" s="160"/>
      <c r="D3" s="160"/>
      <c r="E3" s="160"/>
      <c r="F3" s="160"/>
      <c r="G3" s="160"/>
      <c r="H3" s="44"/>
      <c r="I3" s="44"/>
      <c r="J3" s="44"/>
      <c r="K3" s="44"/>
      <c r="L3" s="44"/>
      <c r="M3" s="44"/>
      <c r="N3" s="44"/>
    </row>
    <row r="4" spans="1:17" s="20" customFormat="1" ht="23.25">
      <c r="A4" s="44"/>
      <c r="B4" s="44"/>
      <c r="C4" s="44"/>
      <c r="D4" s="44"/>
      <c r="E4" s="44"/>
      <c r="F4" s="44"/>
      <c r="G4" s="44"/>
      <c r="H4" s="185" t="s">
        <v>126</v>
      </c>
      <c r="I4" s="185"/>
      <c r="J4" s="185"/>
      <c r="K4" s="185"/>
      <c r="L4" s="185"/>
      <c r="M4" s="185"/>
      <c r="N4" s="62"/>
    </row>
    <row r="5" spans="1:17" ht="32.25" customHeight="1">
      <c r="A5" s="166" t="s">
        <v>4</v>
      </c>
      <c r="B5" s="161" t="s">
        <v>0</v>
      </c>
      <c r="C5" s="167" t="s">
        <v>1</v>
      </c>
      <c r="D5" s="167"/>
      <c r="E5" s="167"/>
      <c r="F5" s="167"/>
      <c r="G5" s="167" t="s">
        <v>2</v>
      </c>
      <c r="H5" s="168" t="s">
        <v>127</v>
      </c>
      <c r="I5" s="169" t="s">
        <v>134</v>
      </c>
      <c r="J5" s="169"/>
      <c r="K5" s="169"/>
      <c r="L5" s="161" t="s">
        <v>129</v>
      </c>
      <c r="M5" s="161" t="s">
        <v>132</v>
      </c>
      <c r="N5" s="63"/>
    </row>
    <row r="6" spans="1:17" ht="30.75" customHeight="1">
      <c r="A6" s="166"/>
      <c r="B6" s="161"/>
      <c r="C6" s="167"/>
      <c r="D6" s="167"/>
      <c r="E6" s="167"/>
      <c r="F6" s="167"/>
      <c r="G6" s="167"/>
      <c r="H6" s="168"/>
      <c r="I6" s="162" t="s">
        <v>128</v>
      </c>
      <c r="J6" s="162" t="s">
        <v>130</v>
      </c>
      <c r="K6" s="161" t="s">
        <v>131</v>
      </c>
      <c r="L6" s="161"/>
      <c r="M6" s="161"/>
      <c r="N6" s="63"/>
    </row>
    <row r="7" spans="1:17" ht="30" customHeight="1">
      <c r="A7" s="166"/>
      <c r="B7" s="161"/>
      <c r="C7" s="167"/>
      <c r="D7" s="167"/>
      <c r="E7" s="167"/>
      <c r="F7" s="167"/>
      <c r="G7" s="167"/>
      <c r="H7" s="168"/>
      <c r="I7" s="162"/>
      <c r="J7" s="162"/>
      <c r="K7" s="161"/>
      <c r="L7" s="161"/>
      <c r="M7" s="60" t="s">
        <v>133</v>
      </c>
      <c r="N7" s="63"/>
    </row>
    <row r="8" spans="1:17" s="1" customFormat="1" ht="18" customHeight="1">
      <c r="A8" s="55">
        <v>1</v>
      </c>
      <c r="B8" s="56">
        <v>2</v>
      </c>
      <c r="C8" s="57">
        <v>3</v>
      </c>
      <c r="D8" s="57"/>
      <c r="E8" s="57"/>
      <c r="F8" s="57"/>
      <c r="G8" s="58">
        <v>4</v>
      </c>
      <c r="H8" s="54">
        <v>5</v>
      </c>
      <c r="I8" s="54">
        <v>6</v>
      </c>
      <c r="J8" s="54">
        <v>7</v>
      </c>
      <c r="K8" s="59">
        <v>8</v>
      </c>
      <c r="L8" s="59">
        <v>9</v>
      </c>
      <c r="M8" s="59">
        <v>10</v>
      </c>
      <c r="N8" s="64"/>
      <c r="O8" s="61"/>
      <c r="P8" s="61"/>
      <c r="Q8" s="61"/>
    </row>
    <row r="9" spans="1:17" ht="32.25" customHeight="1">
      <c r="A9" s="21">
        <v>1</v>
      </c>
      <c r="B9" s="50" t="s">
        <v>125</v>
      </c>
      <c r="C9" s="48"/>
      <c r="D9" s="48"/>
      <c r="E9" s="48"/>
      <c r="F9" s="48"/>
      <c r="G9" s="49"/>
      <c r="H9" s="49"/>
      <c r="I9" s="49"/>
      <c r="J9" s="49"/>
      <c r="K9" s="3"/>
      <c r="L9" s="2"/>
      <c r="M9" s="2"/>
      <c r="N9" s="65"/>
      <c r="O9" s="39"/>
    </row>
    <row r="10" spans="1:17" ht="70.5" customHeight="1">
      <c r="A10" s="35" t="s">
        <v>70</v>
      </c>
      <c r="B10" s="4">
        <v>1</v>
      </c>
      <c r="C10" s="170" t="s">
        <v>82</v>
      </c>
      <c r="D10" s="171"/>
      <c r="E10" s="171"/>
      <c r="F10" s="172"/>
      <c r="G10" s="5" t="s">
        <v>83</v>
      </c>
      <c r="H10" s="5"/>
      <c r="I10" s="5"/>
      <c r="J10" s="5"/>
      <c r="K10" s="6" t="s">
        <v>3</v>
      </c>
      <c r="L10" s="4">
        <v>1500</v>
      </c>
      <c r="M10" s="4"/>
      <c r="N10" s="66"/>
      <c r="O10" s="39"/>
    </row>
    <row r="11" spans="1:17" ht="31.5" customHeight="1">
      <c r="A11" s="36"/>
      <c r="B11" s="4">
        <f>B10+1</f>
        <v>2</v>
      </c>
      <c r="C11" s="170" t="s">
        <v>7</v>
      </c>
      <c r="D11" s="171"/>
      <c r="E11" s="171"/>
      <c r="F11" s="172"/>
      <c r="G11" s="5" t="s">
        <v>8</v>
      </c>
      <c r="H11" s="5"/>
      <c r="I11" s="5"/>
      <c r="J11" s="5"/>
      <c r="K11" s="6" t="s">
        <v>3</v>
      </c>
      <c r="L11" s="4">
        <v>6</v>
      </c>
      <c r="M11" s="4"/>
      <c r="N11" s="66"/>
      <c r="O11" s="39"/>
    </row>
    <row r="12" spans="1:17" ht="51.75" customHeight="1">
      <c r="A12" s="36"/>
      <c r="B12" s="4">
        <f t="shared" ref="B12:B58" si="0">B11+1</f>
        <v>3</v>
      </c>
      <c r="C12" s="170" t="s">
        <v>9</v>
      </c>
      <c r="D12" s="171"/>
      <c r="E12" s="171"/>
      <c r="F12" s="172"/>
      <c r="G12" s="5" t="s">
        <v>25</v>
      </c>
      <c r="H12" s="5"/>
      <c r="I12" s="5"/>
      <c r="J12" s="5"/>
      <c r="K12" s="6" t="s">
        <v>3</v>
      </c>
      <c r="L12" s="4">
        <v>700</v>
      </c>
      <c r="M12" s="4"/>
      <c r="N12" s="66"/>
      <c r="O12" s="39"/>
    </row>
    <row r="13" spans="1:17" ht="105">
      <c r="A13" s="36"/>
      <c r="B13" s="4">
        <f>B12+1</f>
        <v>4</v>
      </c>
      <c r="C13" s="170" t="s">
        <v>10</v>
      </c>
      <c r="D13" s="171"/>
      <c r="E13" s="171"/>
      <c r="F13" s="172"/>
      <c r="G13" s="7" t="s">
        <v>84</v>
      </c>
      <c r="H13" s="7"/>
      <c r="I13" s="7"/>
      <c r="J13" s="7"/>
      <c r="K13" s="6" t="s">
        <v>3</v>
      </c>
      <c r="L13" s="4">
        <v>144</v>
      </c>
      <c r="M13" s="4"/>
      <c r="N13" s="66"/>
      <c r="O13" s="39"/>
    </row>
    <row r="14" spans="1:17" ht="167.25" customHeight="1">
      <c r="A14" s="36"/>
      <c r="B14" s="4" t="s">
        <v>111</v>
      </c>
      <c r="C14" s="170" t="s">
        <v>112</v>
      </c>
      <c r="D14" s="171"/>
      <c r="E14" s="171"/>
      <c r="F14" s="172"/>
      <c r="G14" s="7" t="s">
        <v>113</v>
      </c>
      <c r="H14" s="7"/>
      <c r="I14" s="7"/>
      <c r="J14" s="7"/>
      <c r="K14" s="6" t="s">
        <v>6</v>
      </c>
      <c r="L14" s="4">
        <v>300</v>
      </c>
      <c r="M14" s="4"/>
      <c r="N14" s="66"/>
      <c r="O14" s="39"/>
    </row>
    <row r="15" spans="1:17" ht="67.5" customHeight="1">
      <c r="A15" s="36"/>
      <c r="B15" s="4">
        <v>6</v>
      </c>
      <c r="C15" s="170" t="s">
        <v>11</v>
      </c>
      <c r="D15" s="171"/>
      <c r="E15" s="171"/>
      <c r="F15" s="172"/>
      <c r="G15" s="5" t="s">
        <v>12</v>
      </c>
      <c r="H15" s="5"/>
      <c r="I15" s="5"/>
      <c r="J15" s="5"/>
      <c r="K15" s="6" t="s">
        <v>6</v>
      </c>
      <c r="L15" s="4">
        <v>500</v>
      </c>
      <c r="M15" s="4"/>
      <c r="N15" s="66"/>
      <c r="O15" s="39"/>
    </row>
    <row r="16" spans="1:17" ht="80.25" customHeight="1">
      <c r="A16" s="36"/>
      <c r="B16" s="4">
        <f t="shared" si="0"/>
        <v>7</v>
      </c>
      <c r="C16" s="170" t="s">
        <v>13</v>
      </c>
      <c r="D16" s="171"/>
      <c r="E16" s="171"/>
      <c r="F16" s="172"/>
      <c r="G16" s="5" t="s">
        <v>14</v>
      </c>
      <c r="H16" s="5"/>
      <c r="I16" s="5"/>
      <c r="J16" s="5"/>
      <c r="K16" s="6" t="s">
        <v>6</v>
      </c>
      <c r="L16" s="4">
        <v>300</v>
      </c>
      <c r="M16" s="4"/>
      <c r="N16" s="66"/>
    </row>
    <row r="17" spans="1:199" ht="123.75" customHeight="1">
      <c r="A17" s="36"/>
      <c r="B17" s="4">
        <f t="shared" si="0"/>
        <v>8</v>
      </c>
      <c r="C17" s="170" t="s">
        <v>17</v>
      </c>
      <c r="D17" s="171"/>
      <c r="E17" s="171"/>
      <c r="F17" s="172"/>
      <c r="G17" s="5" t="s">
        <v>108</v>
      </c>
      <c r="H17" s="5"/>
      <c r="I17" s="5"/>
      <c r="J17" s="5"/>
      <c r="K17" s="6" t="s">
        <v>6</v>
      </c>
      <c r="L17" s="4">
        <v>288</v>
      </c>
      <c r="M17" s="4"/>
      <c r="N17" s="66"/>
    </row>
    <row r="18" spans="1:199" ht="176.25" customHeight="1">
      <c r="A18" s="36"/>
      <c r="B18" s="4">
        <f t="shared" si="0"/>
        <v>9</v>
      </c>
      <c r="C18" s="170" t="s">
        <v>15</v>
      </c>
      <c r="D18" s="171"/>
      <c r="E18" s="171"/>
      <c r="F18" s="172"/>
      <c r="G18" s="5" t="s">
        <v>109</v>
      </c>
      <c r="H18" s="5"/>
      <c r="I18" s="5"/>
      <c r="J18" s="5"/>
      <c r="K18" s="6" t="s">
        <v>3</v>
      </c>
      <c r="L18" s="4">
        <v>12</v>
      </c>
      <c r="M18" s="4"/>
      <c r="N18" s="66"/>
    </row>
    <row r="19" spans="1:199" ht="176.25" customHeight="1">
      <c r="A19" s="36"/>
      <c r="B19" s="4">
        <v>10</v>
      </c>
      <c r="C19" s="170" t="s">
        <v>119</v>
      </c>
      <c r="D19" s="171"/>
      <c r="E19" s="171"/>
      <c r="F19" s="172"/>
      <c r="G19" s="5" t="s">
        <v>120</v>
      </c>
      <c r="H19" s="5"/>
      <c r="I19" s="5"/>
      <c r="J19" s="5"/>
      <c r="K19" s="6" t="s">
        <v>121</v>
      </c>
      <c r="L19" s="4">
        <v>24</v>
      </c>
      <c r="M19" s="4"/>
      <c r="N19" s="66"/>
    </row>
    <row r="20" spans="1:199" ht="176.25" customHeight="1">
      <c r="A20" s="36"/>
      <c r="B20" s="4">
        <v>11</v>
      </c>
      <c r="C20" s="170" t="s">
        <v>85</v>
      </c>
      <c r="D20" s="171"/>
      <c r="E20" s="171"/>
      <c r="F20" s="172"/>
      <c r="G20" s="5" t="s">
        <v>107</v>
      </c>
      <c r="H20" s="5"/>
      <c r="I20" s="5"/>
      <c r="J20" s="5"/>
      <c r="K20" s="6" t="s">
        <v>6</v>
      </c>
      <c r="L20" s="4">
        <v>120</v>
      </c>
      <c r="M20" s="4"/>
      <c r="N20" s="66"/>
    </row>
    <row r="21" spans="1:199" ht="90.75" customHeight="1">
      <c r="A21" s="36"/>
      <c r="B21" s="4">
        <f t="shared" si="0"/>
        <v>12</v>
      </c>
      <c r="C21" s="170" t="s">
        <v>86</v>
      </c>
      <c r="D21" s="171"/>
      <c r="E21" s="171"/>
      <c r="F21" s="172"/>
      <c r="G21" s="5" t="s">
        <v>110</v>
      </c>
      <c r="H21" s="5"/>
      <c r="I21" s="5"/>
      <c r="J21" s="5"/>
      <c r="K21" s="6" t="s">
        <v>6</v>
      </c>
      <c r="L21" s="4">
        <v>36</v>
      </c>
      <c r="M21" s="4"/>
      <c r="N21" s="66"/>
    </row>
    <row r="22" spans="1:199" ht="86.25" customHeight="1">
      <c r="A22" s="36"/>
      <c r="B22" s="4">
        <f t="shared" si="0"/>
        <v>13</v>
      </c>
      <c r="C22" s="170" t="s">
        <v>16</v>
      </c>
      <c r="D22" s="171"/>
      <c r="E22" s="171"/>
      <c r="F22" s="172"/>
      <c r="G22" s="7" t="s">
        <v>88</v>
      </c>
      <c r="H22" s="7"/>
      <c r="I22" s="7"/>
      <c r="J22" s="7"/>
      <c r="K22" s="6" t="s">
        <v>87</v>
      </c>
      <c r="L22" s="4">
        <v>480</v>
      </c>
      <c r="M22" s="4"/>
      <c r="N22" s="66"/>
    </row>
    <row r="23" spans="1:199" ht="44.25" customHeight="1">
      <c r="A23" s="36"/>
      <c r="B23" s="4">
        <f t="shared" si="0"/>
        <v>14</v>
      </c>
      <c r="C23" s="170" t="s">
        <v>49</v>
      </c>
      <c r="D23" s="171"/>
      <c r="E23" s="171"/>
      <c r="F23" s="172"/>
      <c r="G23" s="5" t="s">
        <v>122</v>
      </c>
      <c r="H23" s="5"/>
      <c r="I23" s="5"/>
      <c r="J23" s="5"/>
      <c r="K23" s="6" t="s">
        <v>3</v>
      </c>
      <c r="L23" s="4">
        <v>34</v>
      </c>
      <c r="M23" s="4"/>
      <c r="N23" s="66"/>
    </row>
    <row r="24" spans="1:199" ht="209.25" customHeight="1">
      <c r="A24" s="36"/>
      <c r="B24" s="4">
        <f>B23+1</f>
        <v>15</v>
      </c>
      <c r="C24" s="170" t="s">
        <v>117</v>
      </c>
      <c r="D24" s="171"/>
      <c r="E24" s="171"/>
      <c r="F24" s="172"/>
      <c r="G24" s="5" t="s">
        <v>118</v>
      </c>
      <c r="H24" s="5"/>
      <c r="I24" s="5"/>
      <c r="J24" s="5"/>
      <c r="K24" s="6" t="s">
        <v>6</v>
      </c>
      <c r="L24" s="4">
        <v>25</v>
      </c>
      <c r="M24" s="4"/>
      <c r="N24" s="66"/>
    </row>
    <row r="25" spans="1:199" ht="123.75" customHeight="1">
      <c r="A25" s="36"/>
      <c r="B25" s="4">
        <v>16</v>
      </c>
      <c r="C25" s="170" t="s">
        <v>114</v>
      </c>
      <c r="D25" s="171"/>
      <c r="E25" s="171"/>
      <c r="F25" s="172"/>
      <c r="G25" s="5" t="s">
        <v>115</v>
      </c>
      <c r="H25" s="5"/>
      <c r="I25" s="5"/>
      <c r="J25" s="5"/>
      <c r="K25" s="6" t="s">
        <v>116</v>
      </c>
      <c r="L25" s="4">
        <v>12</v>
      </c>
      <c r="M25" s="4"/>
      <c r="N25" s="66"/>
    </row>
    <row r="26" spans="1:199" ht="90" customHeight="1">
      <c r="A26" s="35" t="s">
        <v>71</v>
      </c>
      <c r="B26" s="4">
        <f t="shared" si="0"/>
        <v>17</v>
      </c>
      <c r="C26" s="170" t="s">
        <v>34</v>
      </c>
      <c r="D26" s="171"/>
      <c r="E26" s="171"/>
      <c r="F26" s="172"/>
      <c r="G26" s="7" t="s">
        <v>76</v>
      </c>
      <c r="H26" s="7"/>
      <c r="I26" s="7"/>
      <c r="J26" s="7"/>
      <c r="K26" s="6" t="s">
        <v>3</v>
      </c>
      <c r="L26" s="4">
        <v>2900</v>
      </c>
      <c r="M26" s="4"/>
      <c r="N26" s="66"/>
    </row>
    <row r="27" spans="1:199" ht="22.5" customHeight="1">
      <c r="A27" s="36"/>
      <c r="B27" s="4">
        <f t="shared" si="0"/>
        <v>18</v>
      </c>
      <c r="C27" s="170" t="s">
        <v>18</v>
      </c>
      <c r="D27" s="171"/>
      <c r="E27" s="171"/>
      <c r="F27" s="172"/>
      <c r="G27" s="8" t="s">
        <v>51</v>
      </c>
      <c r="H27" s="8"/>
      <c r="I27" s="8"/>
      <c r="J27" s="8"/>
      <c r="K27" s="10" t="s">
        <v>3</v>
      </c>
      <c r="L27" s="9">
        <v>70</v>
      </c>
      <c r="M27" s="9"/>
      <c r="N27" s="67"/>
    </row>
    <row r="28" spans="1:199" ht="31.5" customHeight="1">
      <c r="A28" s="36"/>
      <c r="B28" s="4">
        <f t="shared" si="0"/>
        <v>19</v>
      </c>
      <c r="C28" s="170" t="s">
        <v>50</v>
      </c>
      <c r="D28" s="171"/>
      <c r="E28" s="171"/>
      <c r="F28" s="172"/>
      <c r="G28" s="8" t="s">
        <v>75</v>
      </c>
      <c r="H28" s="8"/>
      <c r="I28" s="8"/>
      <c r="J28" s="8"/>
      <c r="K28" s="10" t="s">
        <v>3</v>
      </c>
      <c r="L28" s="9">
        <v>20</v>
      </c>
      <c r="M28" s="9"/>
      <c r="N28" s="67"/>
    </row>
    <row r="29" spans="1:199" ht="38.25" customHeight="1">
      <c r="A29" s="36"/>
      <c r="B29" s="4">
        <f t="shared" si="0"/>
        <v>20</v>
      </c>
      <c r="C29" s="170" t="s">
        <v>19</v>
      </c>
      <c r="D29" s="171"/>
      <c r="E29" s="171"/>
      <c r="F29" s="172"/>
      <c r="G29" s="7" t="s">
        <v>20</v>
      </c>
      <c r="H29" s="7"/>
      <c r="I29" s="7"/>
      <c r="J29" s="7"/>
      <c r="K29" s="6" t="s">
        <v>3</v>
      </c>
      <c r="L29" s="4">
        <v>3</v>
      </c>
      <c r="M29" s="4"/>
      <c r="N29" s="66"/>
    </row>
    <row r="30" spans="1:199" ht="60.75" customHeight="1">
      <c r="A30" s="36"/>
      <c r="B30" s="4">
        <f t="shared" si="0"/>
        <v>21</v>
      </c>
      <c r="C30" s="170" t="s">
        <v>28</v>
      </c>
      <c r="D30" s="171"/>
      <c r="E30" s="171"/>
      <c r="F30" s="172"/>
      <c r="G30" s="7" t="s">
        <v>29</v>
      </c>
      <c r="H30" s="7"/>
      <c r="I30" s="7"/>
      <c r="J30" s="7"/>
      <c r="K30" s="6" t="s">
        <v>3</v>
      </c>
      <c r="L30" s="43">
        <v>12000</v>
      </c>
      <c r="M30" s="43"/>
      <c r="N30" s="68"/>
    </row>
    <row r="31" spans="1:199" ht="45">
      <c r="A31" s="36"/>
      <c r="B31" s="4">
        <f t="shared" si="0"/>
        <v>22</v>
      </c>
      <c r="C31" s="170" t="s">
        <v>21</v>
      </c>
      <c r="D31" s="171"/>
      <c r="E31" s="171"/>
      <c r="F31" s="172"/>
      <c r="G31" s="7" t="s">
        <v>22</v>
      </c>
      <c r="H31" s="7"/>
      <c r="I31" s="7"/>
      <c r="J31" s="7"/>
      <c r="K31" s="6" t="s">
        <v>3</v>
      </c>
      <c r="L31" s="4">
        <v>30</v>
      </c>
      <c r="M31" s="4"/>
      <c r="N31" s="66"/>
    </row>
    <row r="32" spans="1:199" s="1" customFormat="1" ht="45">
      <c r="A32" s="37"/>
      <c r="B32" s="4">
        <f t="shared" si="0"/>
        <v>23</v>
      </c>
      <c r="C32" s="179" t="s">
        <v>23</v>
      </c>
      <c r="D32" s="180"/>
      <c r="E32" s="180"/>
      <c r="F32" s="181"/>
      <c r="G32" s="11" t="s">
        <v>24</v>
      </c>
      <c r="H32" s="11"/>
      <c r="I32" s="11"/>
      <c r="J32" s="11"/>
      <c r="K32" s="13" t="s">
        <v>3</v>
      </c>
      <c r="L32" s="12">
        <v>20</v>
      </c>
      <c r="M32" s="12"/>
      <c r="N32" s="69"/>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c r="DJ32" s="40"/>
      <c r="DK32" s="40"/>
      <c r="DL32" s="40"/>
      <c r="DM32" s="40"/>
      <c r="DN32" s="40"/>
      <c r="DO32" s="40"/>
      <c r="DP32" s="40"/>
      <c r="DQ32" s="40"/>
      <c r="DR32" s="40"/>
      <c r="DS32" s="40"/>
      <c r="DT32" s="40"/>
      <c r="DU32" s="40"/>
      <c r="DV32" s="40"/>
      <c r="DW32" s="40"/>
      <c r="DX32" s="40"/>
      <c r="DY32" s="40"/>
      <c r="DZ32" s="40"/>
      <c r="EA32" s="40"/>
      <c r="EB32" s="40"/>
      <c r="EC32" s="40"/>
      <c r="ED32" s="40"/>
      <c r="EE32" s="40"/>
      <c r="EF32" s="40"/>
      <c r="EG32" s="40"/>
      <c r="EH32" s="40"/>
      <c r="EI32" s="40"/>
      <c r="EJ32" s="40"/>
      <c r="EK32" s="40"/>
      <c r="EL32" s="40"/>
      <c r="EM32" s="40"/>
      <c r="EN32" s="40"/>
      <c r="EO32" s="40"/>
      <c r="EP32" s="40"/>
      <c r="EQ32" s="40"/>
      <c r="ER32" s="40"/>
      <c r="ES32" s="40"/>
      <c r="ET32" s="40"/>
      <c r="EU32" s="40"/>
      <c r="EV32" s="40"/>
      <c r="EW32" s="40"/>
      <c r="EX32" s="40"/>
      <c r="EY32" s="40"/>
      <c r="EZ32" s="40"/>
      <c r="FA32" s="40"/>
      <c r="FB32" s="40"/>
      <c r="FC32" s="40"/>
      <c r="FD32" s="40"/>
      <c r="FE32" s="40"/>
      <c r="FF32" s="40"/>
      <c r="FG32" s="40"/>
      <c r="FH32" s="40"/>
      <c r="FI32" s="40"/>
      <c r="FJ32" s="40"/>
      <c r="FK32" s="40"/>
      <c r="FL32" s="40"/>
      <c r="FM32" s="40"/>
      <c r="FN32" s="40"/>
      <c r="FO32" s="40"/>
      <c r="FP32" s="40"/>
      <c r="FQ32" s="40"/>
      <c r="FR32" s="40"/>
      <c r="FS32" s="40"/>
      <c r="FT32" s="40"/>
      <c r="FU32" s="40"/>
      <c r="FV32" s="40"/>
      <c r="FW32" s="40"/>
      <c r="FX32" s="40"/>
      <c r="FY32" s="40"/>
      <c r="FZ32" s="40"/>
      <c r="GA32" s="40"/>
      <c r="GB32" s="40"/>
      <c r="GC32" s="40"/>
      <c r="GD32" s="40"/>
      <c r="GE32" s="40"/>
      <c r="GF32" s="40"/>
      <c r="GG32" s="40"/>
      <c r="GH32" s="40"/>
      <c r="GI32" s="40"/>
      <c r="GJ32" s="40"/>
      <c r="GK32" s="40"/>
      <c r="GL32" s="40"/>
      <c r="GM32" s="40"/>
      <c r="GN32" s="40"/>
      <c r="GO32" s="40"/>
      <c r="GP32" s="40"/>
      <c r="GQ32" s="40"/>
    </row>
    <row r="33" spans="1:199" s="1" customFormat="1" ht="30" customHeight="1">
      <c r="A33" s="37"/>
      <c r="B33" s="4">
        <f t="shared" si="0"/>
        <v>24</v>
      </c>
      <c r="C33" s="179" t="s">
        <v>68</v>
      </c>
      <c r="D33" s="180"/>
      <c r="E33" s="180"/>
      <c r="F33" s="181"/>
      <c r="G33" s="11" t="s">
        <v>69</v>
      </c>
      <c r="H33" s="11"/>
      <c r="I33" s="11"/>
      <c r="J33" s="11"/>
      <c r="K33" s="13" t="s">
        <v>3</v>
      </c>
      <c r="L33" s="12">
        <v>1200</v>
      </c>
      <c r="M33" s="12"/>
      <c r="N33" s="69"/>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c r="DJ33" s="40"/>
      <c r="DK33" s="40"/>
      <c r="DL33" s="40"/>
      <c r="DM33" s="40"/>
      <c r="DN33" s="40"/>
      <c r="DO33" s="40"/>
      <c r="DP33" s="40"/>
      <c r="DQ33" s="40"/>
      <c r="DR33" s="40"/>
      <c r="DS33" s="40"/>
      <c r="DT33" s="40"/>
      <c r="DU33" s="40"/>
      <c r="DV33" s="40"/>
      <c r="DW33" s="40"/>
      <c r="DX33" s="40"/>
      <c r="DY33" s="40"/>
      <c r="DZ33" s="40"/>
      <c r="EA33" s="40"/>
      <c r="EB33" s="40"/>
      <c r="EC33" s="40"/>
      <c r="ED33" s="40"/>
      <c r="EE33" s="40"/>
      <c r="EF33" s="40"/>
      <c r="EG33" s="40"/>
      <c r="EH33" s="40"/>
      <c r="EI33" s="40"/>
      <c r="EJ33" s="40"/>
      <c r="EK33" s="40"/>
      <c r="EL33" s="40"/>
      <c r="EM33" s="40"/>
      <c r="EN33" s="40"/>
      <c r="EO33" s="40"/>
      <c r="EP33" s="40"/>
      <c r="EQ33" s="40"/>
      <c r="ER33" s="40"/>
      <c r="ES33" s="40"/>
      <c r="ET33" s="40"/>
      <c r="EU33" s="40"/>
      <c r="EV33" s="40"/>
      <c r="EW33" s="40"/>
      <c r="EX33" s="40"/>
      <c r="EY33" s="40"/>
      <c r="EZ33" s="40"/>
      <c r="FA33" s="40"/>
      <c r="FB33" s="40"/>
      <c r="FC33" s="40"/>
      <c r="FD33" s="40"/>
      <c r="FE33" s="40"/>
      <c r="FF33" s="40"/>
      <c r="FG33" s="40"/>
      <c r="FH33" s="40"/>
      <c r="FI33" s="40"/>
      <c r="FJ33" s="40"/>
      <c r="FK33" s="40"/>
      <c r="FL33" s="40"/>
      <c r="FM33" s="40"/>
      <c r="FN33" s="40"/>
      <c r="FO33" s="40"/>
      <c r="FP33" s="40"/>
      <c r="FQ33" s="40"/>
      <c r="FR33" s="40"/>
      <c r="FS33" s="40"/>
      <c r="FT33" s="40"/>
      <c r="FU33" s="40"/>
      <c r="FV33" s="40"/>
      <c r="FW33" s="40"/>
      <c r="FX33" s="40"/>
      <c r="FY33" s="40"/>
      <c r="FZ33" s="40"/>
      <c r="GA33" s="40"/>
      <c r="GB33" s="40"/>
      <c r="GC33" s="40"/>
      <c r="GD33" s="40"/>
      <c r="GE33" s="40"/>
      <c r="GF33" s="40"/>
      <c r="GG33" s="40"/>
      <c r="GH33" s="40"/>
      <c r="GI33" s="40"/>
      <c r="GJ33" s="40"/>
      <c r="GK33" s="40"/>
      <c r="GL33" s="40"/>
      <c r="GM33" s="40"/>
      <c r="GN33" s="40"/>
      <c r="GO33" s="40"/>
      <c r="GP33" s="40"/>
      <c r="GQ33" s="40"/>
    </row>
    <row r="34" spans="1:199" s="1" customFormat="1" ht="30" customHeight="1">
      <c r="A34" s="37"/>
      <c r="B34" s="4">
        <f t="shared" si="0"/>
        <v>25</v>
      </c>
      <c r="C34" s="179" t="s">
        <v>26</v>
      </c>
      <c r="D34" s="180"/>
      <c r="E34" s="180"/>
      <c r="F34" s="181"/>
      <c r="G34" s="11" t="s">
        <v>27</v>
      </c>
      <c r="H34" s="11"/>
      <c r="I34" s="11"/>
      <c r="J34" s="11"/>
      <c r="K34" s="13" t="s">
        <v>3</v>
      </c>
      <c r="L34" s="14">
        <v>5</v>
      </c>
      <c r="M34" s="14"/>
      <c r="N34" s="7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c r="DJ34" s="40"/>
      <c r="DK34" s="40"/>
      <c r="DL34" s="40"/>
      <c r="DM34" s="40"/>
      <c r="DN34" s="40"/>
      <c r="DO34" s="40"/>
      <c r="DP34" s="40"/>
      <c r="DQ34" s="40"/>
      <c r="DR34" s="40"/>
      <c r="DS34" s="40"/>
      <c r="DT34" s="40"/>
      <c r="DU34" s="40"/>
      <c r="DV34" s="40"/>
      <c r="DW34" s="40"/>
      <c r="DX34" s="40"/>
      <c r="DY34" s="40"/>
      <c r="DZ34" s="40"/>
      <c r="EA34" s="40"/>
      <c r="EB34" s="40"/>
      <c r="EC34" s="40"/>
      <c r="ED34" s="40"/>
      <c r="EE34" s="40"/>
      <c r="EF34" s="40"/>
      <c r="EG34" s="40"/>
      <c r="EH34" s="40"/>
      <c r="EI34" s="40"/>
      <c r="EJ34" s="40"/>
      <c r="EK34" s="40"/>
      <c r="EL34" s="40"/>
      <c r="EM34" s="40"/>
      <c r="EN34" s="40"/>
      <c r="EO34" s="40"/>
      <c r="EP34" s="40"/>
      <c r="EQ34" s="40"/>
      <c r="ER34" s="40"/>
      <c r="ES34" s="40"/>
      <c r="ET34" s="40"/>
      <c r="EU34" s="40"/>
      <c r="EV34" s="40"/>
      <c r="EW34" s="40"/>
      <c r="EX34" s="40"/>
      <c r="EY34" s="40"/>
      <c r="EZ34" s="40"/>
      <c r="FA34" s="40"/>
      <c r="FB34" s="40"/>
      <c r="FC34" s="40"/>
      <c r="FD34" s="40"/>
      <c r="FE34" s="40"/>
      <c r="FF34" s="40"/>
      <c r="FG34" s="40"/>
      <c r="FH34" s="40"/>
      <c r="FI34" s="40"/>
      <c r="FJ34" s="40"/>
      <c r="FK34" s="40"/>
      <c r="FL34" s="40"/>
      <c r="FM34" s="40"/>
      <c r="FN34" s="40"/>
      <c r="FO34" s="40"/>
      <c r="FP34" s="40"/>
      <c r="FQ34" s="40"/>
      <c r="FR34" s="40"/>
      <c r="FS34" s="40"/>
      <c r="FT34" s="40"/>
      <c r="FU34" s="40"/>
      <c r="FV34" s="40"/>
      <c r="FW34" s="40"/>
      <c r="FX34" s="40"/>
      <c r="FY34" s="40"/>
      <c r="FZ34" s="40"/>
      <c r="GA34" s="40"/>
      <c r="GB34" s="40"/>
      <c r="GC34" s="40"/>
      <c r="GD34" s="40"/>
      <c r="GE34" s="40"/>
      <c r="GF34" s="40"/>
      <c r="GG34" s="40"/>
      <c r="GH34" s="40"/>
      <c r="GI34" s="40"/>
      <c r="GJ34" s="40"/>
      <c r="GK34" s="40"/>
      <c r="GL34" s="40"/>
      <c r="GM34" s="40"/>
      <c r="GN34" s="40"/>
      <c r="GO34" s="40"/>
      <c r="GP34" s="40"/>
      <c r="GQ34" s="40"/>
    </row>
    <row r="35" spans="1:199" s="1" customFormat="1" ht="30" customHeight="1">
      <c r="A35" s="37"/>
      <c r="B35" s="4">
        <f t="shared" si="0"/>
        <v>26</v>
      </c>
      <c r="C35" s="179" t="s">
        <v>30</v>
      </c>
      <c r="D35" s="180"/>
      <c r="E35" s="180"/>
      <c r="F35" s="181"/>
      <c r="G35" s="11" t="s">
        <v>31</v>
      </c>
      <c r="H35" s="11"/>
      <c r="I35" s="11"/>
      <c r="J35" s="11"/>
      <c r="K35" s="13" t="s">
        <v>3</v>
      </c>
      <c r="L35" s="14">
        <v>15</v>
      </c>
      <c r="M35" s="14"/>
      <c r="N35" s="7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c r="DJ35" s="40"/>
      <c r="DK35" s="40"/>
      <c r="DL35" s="40"/>
      <c r="DM35" s="40"/>
      <c r="DN35" s="40"/>
      <c r="DO35" s="40"/>
      <c r="DP35" s="40"/>
      <c r="DQ35" s="40"/>
      <c r="DR35" s="40"/>
      <c r="DS35" s="40"/>
      <c r="DT35" s="40"/>
      <c r="DU35" s="40"/>
      <c r="DV35" s="40"/>
      <c r="DW35" s="40"/>
      <c r="DX35" s="40"/>
      <c r="DY35" s="40"/>
      <c r="DZ35" s="40"/>
      <c r="EA35" s="40"/>
      <c r="EB35" s="40"/>
      <c r="EC35" s="40"/>
      <c r="ED35" s="40"/>
      <c r="EE35" s="40"/>
      <c r="EF35" s="40"/>
      <c r="EG35" s="40"/>
      <c r="EH35" s="40"/>
      <c r="EI35" s="40"/>
      <c r="EJ35" s="40"/>
      <c r="EK35" s="40"/>
      <c r="EL35" s="40"/>
      <c r="EM35" s="40"/>
      <c r="EN35" s="40"/>
      <c r="EO35" s="40"/>
      <c r="EP35" s="40"/>
      <c r="EQ35" s="40"/>
      <c r="ER35" s="40"/>
      <c r="ES35" s="40"/>
      <c r="ET35" s="40"/>
      <c r="EU35" s="40"/>
      <c r="EV35" s="40"/>
      <c r="EW35" s="40"/>
      <c r="EX35" s="40"/>
      <c r="EY35" s="40"/>
      <c r="EZ35" s="40"/>
      <c r="FA35" s="40"/>
      <c r="FB35" s="40"/>
      <c r="FC35" s="40"/>
      <c r="FD35" s="40"/>
      <c r="FE35" s="40"/>
      <c r="FF35" s="40"/>
      <c r="FG35" s="40"/>
      <c r="FH35" s="40"/>
      <c r="FI35" s="40"/>
      <c r="FJ35" s="40"/>
      <c r="FK35" s="40"/>
      <c r="FL35" s="40"/>
      <c r="FM35" s="40"/>
      <c r="FN35" s="40"/>
      <c r="FO35" s="40"/>
      <c r="FP35" s="40"/>
      <c r="FQ35" s="40"/>
      <c r="FR35" s="40"/>
      <c r="FS35" s="40"/>
      <c r="FT35" s="40"/>
      <c r="FU35" s="40"/>
      <c r="FV35" s="40"/>
      <c r="FW35" s="40"/>
      <c r="FX35" s="40"/>
      <c r="FY35" s="40"/>
      <c r="FZ35" s="40"/>
      <c r="GA35" s="40"/>
      <c r="GB35" s="40"/>
      <c r="GC35" s="40"/>
      <c r="GD35" s="40"/>
      <c r="GE35" s="40"/>
      <c r="GF35" s="40"/>
      <c r="GG35" s="40"/>
      <c r="GH35" s="40"/>
      <c r="GI35" s="40"/>
      <c r="GJ35" s="40"/>
      <c r="GK35" s="40"/>
      <c r="GL35" s="40"/>
      <c r="GM35" s="40"/>
      <c r="GN35" s="40"/>
      <c r="GO35" s="40"/>
      <c r="GP35" s="40"/>
      <c r="GQ35" s="40"/>
    </row>
    <row r="36" spans="1:199" s="1" customFormat="1" ht="27.75" customHeight="1">
      <c r="A36" s="37"/>
      <c r="B36" s="4">
        <f t="shared" si="0"/>
        <v>27</v>
      </c>
      <c r="C36" s="179" t="s">
        <v>89</v>
      </c>
      <c r="D36" s="180"/>
      <c r="E36" s="180"/>
      <c r="F36" s="181"/>
      <c r="G36" s="11" t="s">
        <v>90</v>
      </c>
      <c r="H36" s="11"/>
      <c r="I36" s="11"/>
      <c r="J36" s="11"/>
      <c r="K36" s="13" t="s">
        <v>3</v>
      </c>
      <c r="L36" s="42">
        <v>55000</v>
      </c>
      <c r="M36" s="42"/>
      <c r="N36" s="71"/>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c r="DJ36" s="40"/>
      <c r="DK36" s="40"/>
      <c r="DL36" s="40"/>
      <c r="DM36" s="40"/>
      <c r="DN36" s="40"/>
      <c r="DO36" s="40"/>
      <c r="DP36" s="40"/>
      <c r="DQ36" s="40"/>
      <c r="DR36" s="40"/>
      <c r="DS36" s="40"/>
      <c r="DT36" s="40"/>
      <c r="DU36" s="40"/>
      <c r="DV36" s="40"/>
      <c r="DW36" s="40"/>
      <c r="DX36" s="40"/>
      <c r="DY36" s="40"/>
      <c r="DZ36" s="40"/>
      <c r="EA36" s="40"/>
      <c r="EB36" s="40"/>
      <c r="EC36" s="40"/>
      <c r="ED36" s="40"/>
      <c r="EE36" s="40"/>
      <c r="EF36" s="40"/>
      <c r="EG36" s="40"/>
      <c r="EH36" s="40"/>
      <c r="EI36" s="40"/>
      <c r="EJ36" s="40"/>
      <c r="EK36" s="40"/>
      <c r="EL36" s="40"/>
      <c r="EM36" s="40"/>
      <c r="EN36" s="40"/>
      <c r="EO36" s="40"/>
      <c r="EP36" s="40"/>
      <c r="EQ36" s="40"/>
      <c r="ER36" s="40"/>
      <c r="ES36" s="40"/>
      <c r="ET36" s="40"/>
      <c r="EU36" s="40"/>
      <c r="EV36" s="40"/>
      <c r="EW36" s="40"/>
      <c r="EX36" s="40"/>
      <c r="EY36" s="40"/>
      <c r="EZ36" s="40"/>
      <c r="FA36" s="40"/>
      <c r="FB36" s="40"/>
      <c r="FC36" s="40"/>
      <c r="FD36" s="40"/>
      <c r="FE36" s="40"/>
      <c r="FF36" s="40"/>
      <c r="FG36" s="40"/>
      <c r="FH36" s="40"/>
      <c r="FI36" s="40"/>
      <c r="FJ36" s="40"/>
      <c r="FK36" s="40"/>
      <c r="FL36" s="40"/>
      <c r="FM36" s="40"/>
      <c r="FN36" s="40"/>
      <c r="FO36" s="40"/>
      <c r="FP36" s="40"/>
      <c r="FQ36" s="40"/>
      <c r="FR36" s="40"/>
      <c r="FS36" s="40"/>
      <c r="FT36" s="40"/>
      <c r="FU36" s="40"/>
      <c r="FV36" s="40"/>
      <c r="FW36" s="40"/>
      <c r="FX36" s="40"/>
      <c r="FY36" s="40"/>
      <c r="FZ36" s="40"/>
      <c r="GA36" s="40"/>
      <c r="GB36" s="40"/>
      <c r="GC36" s="40"/>
      <c r="GD36" s="40"/>
      <c r="GE36" s="40"/>
      <c r="GF36" s="40"/>
      <c r="GG36" s="40"/>
      <c r="GH36" s="40"/>
      <c r="GI36" s="40"/>
      <c r="GJ36" s="40"/>
      <c r="GK36" s="40"/>
      <c r="GL36" s="40"/>
      <c r="GM36" s="40"/>
      <c r="GN36" s="40"/>
      <c r="GO36" s="40"/>
      <c r="GP36" s="40"/>
      <c r="GQ36" s="40"/>
    </row>
    <row r="37" spans="1:199" s="1" customFormat="1" ht="35.25" customHeight="1">
      <c r="A37" s="37"/>
      <c r="B37" s="4">
        <f t="shared" si="0"/>
        <v>28</v>
      </c>
      <c r="C37" s="179" t="s">
        <v>32</v>
      </c>
      <c r="D37" s="180"/>
      <c r="E37" s="180"/>
      <c r="F37" s="181"/>
      <c r="G37" s="11" t="s">
        <v>91</v>
      </c>
      <c r="H37" s="11"/>
      <c r="I37" s="11"/>
      <c r="J37" s="11"/>
      <c r="K37" s="13" t="s">
        <v>3</v>
      </c>
      <c r="L37" s="42">
        <v>75000</v>
      </c>
      <c r="M37" s="42"/>
      <c r="N37" s="71"/>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c r="DJ37" s="40"/>
      <c r="DK37" s="40"/>
      <c r="DL37" s="40"/>
      <c r="DM37" s="40"/>
      <c r="DN37" s="40"/>
      <c r="DO37" s="40"/>
      <c r="DP37" s="40"/>
      <c r="DQ37" s="40"/>
      <c r="DR37" s="40"/>
      <c r="DS37" s="40"/>
      <c r="DT37" s="40"/>
      <c r="DU37" s="40"/>
      <c r="DV37" s="40"/>
      <c r="DW37" s="40"/>
      <c r="DX37" s="40"/>
      <c r="DY37" s="40"/>
      <c r="DZ37" s="40"/>
      <c r="EA37" s="40"/>
      <c r="EB37" s="40"/>
      <c r="EC37" s="40"/>
      <c r="ED37" s="40"/>
      <c r="EE37" s="40"/>
      <c r="EF37" s="40"/>
      <c r="EG37" s="40"/>
      <c r="EH37" s="40"/>
      <c r="EI37" s="40"/>
      <c r="EJ37" s="40"/>
      <c r="EK37" s="40"/>
      <c r="EL37" s="40"/>
      <c r="EM37" s="40"/>
      <c r="EN37" s="40"/>
      <c r="EO37" s="40"/>
      <c r="EP37" s="40"/>
      <c r="EQ37" s="40"/>
      <c r="ER37" s="40"/>
      <c r="ES37" s="40"/>
      <c r="ET37" s="40"/>
      <c r="EU37" s="40"/>
      <c r="EV37" s="40"/>
      <c r="EW37" s="40"/>
      <c r="EX37" s="40"/>
      <c r="EY37" s="40"/>
      <c r="EZ37" s="40"/>
      <c r="FA37" s="40"/>
      <c r="FB37" s="40"/>
      <c r="FC37" s="40"/>
      <c r="FD37" s="40"/>
      <c r="FE37" s="40"/>
      <c r="FF37" s="40"/>
      <c r="FG37" s="40"/>
      <c r="FH37" s="40"/>
      <c r="FI37" s="40"/>
      <c r="FJ37" s="40"/>
      <c r="FK37" s="40"/>
      <c r="FL37" s="40"/>
      <c r="FM37" s="40"/>
      <c r="FN37" s="40"/>
      <c r="FO37" s="40"/>
      <c r="FP37" s="40"/>
      <c r="FQ37" s="40"/>
      <c r="FR37" s="40"/>
      <c r="FS37" s="40"/>
      <c r="FT37" s="40"/>
      <c r="FU37" s="40"/>
      <c r="FV37" s="40"/>
      <c r="FW37" s="40"/>
      <c r="FX37" s="40"/>
      <c r="FY37" s="40"/>
      <c r="FZ37" s="40"/>
      <c r="GA37" s="40"/>
      <c r="GB37" s="40"/>
      <c r="GC37" s="40"/>
      <c r="GD37" s="40"/>
      <c r="GE37" s="40"/>
      <c r="GF37" s="40"/>
      <c r="GG37" s="40"/>
      <c r="GH37" s="40"/>
      <c r="GI37" s="40"/>
      <c r="GJ37" s="40"/>
      <c r="GK37" s="40"/>
      <c r="GL37" s="40"/>
      <c r="GM37" s="40"/>
      <c r="GN37" s="40"/>
      <c r="GO37" s="40"/>
      <c r="GP37" s="40"/>
      <c r="GQ37" s="40"/>
    </row>
    <row r="38" spans="1:199" s="1" customFormat="1" ht="36.75" customHeight="1">
      <c r="A38" s="37"/>
      <c r="B38" s="4">
        <f t="shared" si="0"/>
        <v>29</v>
      </c>
      <c r="C38" s="179" t="s">
        <v>33</v>
      </c>
      <c r="D38" s="180"/>
      <c r="E38" s="180"/>
      <c r="F38" s="181"/>
      <c r="G38" s="11" t="s">
        <v>92</v>
      </c>
      <c r="H38" s="11"/>
      <c r="I38" s="11"/>
      <c r="J38" s="11"/>
      <c r="K38" s="13" t="s">
        <v>3</v>
      </c>
      <c r="L38" s="14">
        <v>16800</v>
      </c>
      <c r="M38" s="14"/>
      <c r="N38" s="70"/>
      <c r="O38" s="40"/>
      <c r="P38" s="40"/>
      <c r="Q38" s="40"/>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c r="DJ38" s="40"/>
      <c r="DK38" s="40"/>
      <c r="DL38" s="40"/>
      <c r="DM38" s="40"/>
      <c r="DN38" s="40"/>
      <c r="DO38" s="40"/>
      <c r="DP38" s="40"/>
      <c r="DQ38" s="40"/>
      <c r="DR38" s="40"/>
      <c r="DS38" s="40"/>
      <c r="DT38" s="40"/>
      <c r="DU38" s="40"/>
      <c r="DV38" s="40"/>
      <c r="DW38" s="40"/>
      <c r="DX38" s="40"/>
      <c r="DY38" s="40"/>
      <c r="DZ38" s="40"/>
      <c r="EA38" s="40"/>
      <c r="EB38" s="40"/>
      <c r="EC38" s="40"/>
      <c r="ED38" s="40"/>
      <c r="EE38" s="40"/>
      <c r="EF38" s="40"/>
      <c r="EG38" s="40"/>
      <c r="EH38" s="40"/>
      <c r="EI38" s="40"/>
      <c r="EJ38" s="40"/>
      <c r="EK38" s="40"/>
      <c r="EL38" s="40"/>
      <c r="EM38" s="40"/>
      <c r="EN38" s="40"/>
      <c r="EO38" s="40"/>
      <c r="EP38" s="40"/>
      <c r="EQ38" s="40"/>
      <c r="ER38" s="40"/>
      <c r="ES38" s="40"/>
      <c r="ET38" s="40"/>
      <c r="EU38" s="40"/>
      <c r="EV38" s="40"/>
      <c r="EW38" s="40"/>
      <c r="EX38" s="40"/>
      <c r="EY38" s="40"/>
      <c r="EZ38" s="40"/>
      <c r="FA38" s="40"/>
      <c r="FB38" s="40"/>
      <c r="FC38" s="40"/>
      <c r="FD38" s="40"/>
      <c r="FE38" s="40"/>
      <c r="FF38" s="40"/>
      <c r="FG38" s="40"/>
      <c r="FH38" s="40"/>
      <c r="FI38" s="40"/>
      <c r="FJ38" s="40"/>
      <c r="FK38" s="40"/>
      <c r="FL38" s="40"/>
      <c r="FM38" s="40"/>
      <c r="FN38" s="40"/>
      <c r="FO38" s="40"/>
      <c r="FP38" s="40"/>
      <c r="FQ38" s="40"/>
      <c r="FR38" s="40"/>
      <c r="FS38" s="40"/>
      <c r="FT38" s="40"/>
      <c r="FU38" s="40"/>
      <c r="FV38" s="40"/>
      <c r="FW38" s="40"/>
      <c r="FX38" s="40"/>
      <c r="FY38" s="40"/>
      <c r="FZ38" s="40"/>
      <c r="GA38" s="40"/>
      <c r="GB38" s="40"/>
      <c r="GC38" s="40"/>
      <c r="GD38" s="40"/>
      <c r="GE38" s="40"/>
      <c r="GF38" s="40"/>
      <c r="GG38" s="40"/>
      <c r="GH38" s="40"/>
      <c r="GI38" s="40"/>
      <c r="GJ38" s="40"/>
      <c r="GK38" s="40"/>
      <c r="GL38" s="40"/>
      <c r="GM38" s="40"/>
      <c r="GN38" s="40"/>
      <c r="GO38" s="40"/>
      <c r="GP38" s="40"/>
      <c r="GQ38" s="40"/>
    </row>
    <row r="39" spans="1:199" ht="30" customHeight="1">
      <c r="A39" s="35" t="s">
        <v>72</v>
      </c>
      <c r="B39" s="4">
        <f t="shared" si="0"/>
        <v>30</v>
      </c>
      <c r="C39" s="170" t="s">
        <v>35</v>
      </c>
      <c r="D39" s="171"/>
      <c r="E39" s="171"/>
      <c r="F39" s="172"/>
      <c r="G39" s="15" t="s">
        <v>36</v>
      </c>
      <c r="H39" s="15"/>
      <c r="I39" s="15"/>
      <c r="J39" s="15"/>
      <c r="K39" s="6" t="s">
        <v>3</v>
      </c>
      <c r="L39" s="16">
        <v>15</v>
      </c>
      <c r="M39" s="16"/>
      <c r="N39" s="72"/>
    </row>
    <row r="40" spans="1:199" ht="30" customHeight="1">
      <c r="A40" s="35"/>
      <c r="B40" s="4">
        <f t="shared" si="0"/>
        <v>31</v>
      </c>
      <c r="C40" s="170" t="s">
        <v>93</v>
      </c>
      <c r="D40" s="171"/>
      <c r="E40" s="171"/>
      <c r="F40" s="172"/>
      <c r="G40" s="15" t="s">
        <v>94</v>
      </c>
      <c r="H40" s="15"/>
      <c r="I40" s="15"/>
      <c r="J40" s="15"/>
      <c r="K40" s="6" t="s">
        <v>3</v>
      </c>
      <c r="L40" s="16">
        <v>5</v>
      </c>
      <c r="M40" s="16"/>
      <c r="N40" s="72"/>
    </row>
    <row r="41" spans="1:199" ht="30" customHeight="1">
      <c r="A41" s="36"/>
      <c r="B41" s="4">
        <f t="shared" si="0"/>
        <v>32</v>
      </c>
      <c r="C41" s="170" t="s">
        <v>37</v>
      </c>
      <c r="D41" s="171"/>
      <c r="E41" s="171"/>
      <c r="F41" s="172"/>
      <c r="G41" s="17" t="s">
        <v>38</v>
      </c>
      <c r="H41" s="17"/>
      <c r="I41" s="17"/>
      <c r="J41" s="17"/>
      <c r="K41" s="6" t="s">
        <v>3</v>
      </c>
      <c r="L41" s="16">
        <v>70</v>
      </c>
      <c r="M41" s="16"/>
      <c r="N41" s="72"/>
    </row>
    <row r="42" spans="1:199" ht="39" customHeight="1">
      <c r="A42" s="36"/>
      <c r="B42" s="4">
        <f t="shared" si="0"/>
        <v>33</v>
      </c>
      <c r="C42" s="170" t="s">
        <v>47</v>
      </c>
      <c r="D42" s="171"/>
      <c r="E42" s="171"/>
      <c r="F42" s="172"/>
      <c r="G42" s="15" t="s">
        <v>39</v>
      </c>
      <c r="H42" s="15"/>
      <c r="I42" s="15"/>
      <c r="J42" s="15"/>
      <c r="K42" s="6" t="s">
        <v>3</v>
      </c>
      <c r="L42" s="16">
        <v>5</v>
      </c>
      <c r="M42" s="16"/>
      <c r="N42" s="72"/>
    </row>
    <row r="43" spans="1:199" ht="25.5" customHeight="1">
      <c r="A43" s="36"/>
      <c r="B43" s="4">
        <f t="shared" si="0"/>
        <v>34</v>
      </c>
      <c r="C43" s="170" t="s">
        <v>40</v>
      </c>
      <c r="D43" s="171"/>
      <c r="E43" s="171"/>
      <c r="F43" s="172"/>
      <c r="G43" s="18" t="s">
        <v>48</v>
      </c>
      <c r="H43" s="18"/>
      <c r="I43" s="18"/>
      <c r="J43" s="18"/>
      <c r="K43" s="6" t="s">
        <v>3</v>
      </c>
      <c r="L43" s="16">
        <v>30</v>
      </c>
      <c r="M43" s="16"/>
      <c r="N43" s="72"/>
    </row>
    <row r="44" spans="1:199" ht="25.5" customHeight="1">
      <c r="A44" s="36"/>
      <c r="B44" s="4">
        <f t="shared" si="0"/>
        <v>35</v>
      </c>
      <c r="C44" s="170" t="s">
        <v>41</v>
      </c>
      <c r="D44" s="171"/>
      <c r="E44" s="171"/>
      <c r="F44" s="172"/>
      <c r="G44" s="15" t="s">
        <v>42</v>
      </c>
      <c r="H44" s="15"/>
      <c r="I44" s="15"/>
      <c r="J44" s="15"/>
      <c r="K44" s="6" t="s">
        <v>3</v>
      </c>
      <c r="L44" s="16">
        <v>200</v>
      </c>
      <c r="M44" s="16"/>
      <c r="N44" s="72"/>
    </row>
    <row r="45" spans="1:199" ht="25.5" customHeight="1">
      <c r="A45" s="36"/>
      <c r="B45" s="4">
        <f t="shared" si="0"/>
        <v>36</v>
      </c>
      <c r="C45" s="182" t="s">
        <v>45</v>
      </c>
      <c r="D45" s="183"/>
      <c r="E45" s="183"/>
      <c r="F45" s="184"/>
      <c r="G45" s="15" t="s">
        <v>46</v>
      </c>
      <c r="H45" s="15"/>
      <c r="I45" s="15"/>
      <c r="J45" s="15"/>
      <c r="K45" s="6" t="s">
        <v>3</v>
      </c>
      <c r="L45" s="16">
        <v>10</v>
      </c>
      <c r="M45" s="16"/>
      <c r="N45" s="72"/>
    </row>
    <row r="46" spans="1:199" ht="25.5" customHeight="1">
      <c r="A46" s="36"/>
      <c r="B46" s="4">
        <f t="shared" si="0"/>
        <v>37</v>
      </c>
      <c r="C46" s="173" t="s">
        <v>95</v>
      </c>
      <c r="D46" s="174"/>
      <c r="E46" s="174"/>
      <c r="F46" s="175"/>
      <c r="G46" s="15" t="s">
        <v>96</v>
      </c>
      <c r="H46" s="15"/>
      <c r="I46" s="15"/>
      <c r="J46" s="15"/>
      <c r="K46" s="6" t="s">
        <v>3</v>
      </c>
      <c r="L46" s="16">
        <v>5</v>
      </c>
      <c r="M46" s="16"/>
      <c r="N46" s="72"/>
    </row>
    <row r="47" spans="1:199" ht="25.5" customHeight="1">
      <c r="A47" s="36"/>
      <c r="B47" s="4">
        <f t="shared" si="0"/>
        <v>38</v>
      </c>
      <c r="C47" s="173" t="s">
        <v>97</v>
      </c>
      <c r="D47" s="174"/>
      <c r="E47" s="174"/>
      <c r="F47" s="175"/>
      <c r="G47" s="15" t="s">
        <v>98</v>
      </c>
      <c r="H47" s="15"/>
      <c r="I47" s="15"/>
      <c r="J47" s="15"/>
      <c r="K47" s="6" t="s">
        <v>3</v>
      </c>
      <c r="L47" s="16">
        <v>10</v>
      </c>
      <c r="M47" s="16"/>
      <c r="N47" s="72"/>
    </row>
    <row r="48" spans="1:199" ht="25.5" customHeight="1">
      <c r="A48" s="35" t="s">
        <v>73</v>
      </c>
      <c r="B48" s="4">
        <f t="shared" si="0"/>
        <v>39</v>
      </c>
      <c r="C48" s="163" t="s">
        <v>58</v>
      </c>
      <c r="D48" s="164"/>
      <c r="E48" s="164"/>
      <c r="F48" s="165"/>
      <c r="G48" s="5" t="s">
        <v>59</v>
      </c>
      <c r="H48" s="5"/>
      <c r="I48" s="5"/>
      <c r="J48" s="5"/>
      <c r="K48" s="6" t="s">
        <v>3</v>
      </c>
      <c r="L48" s="4">
        <v>1600</v>
      </c>
      <c r="M48" s="4"/>
      <c r="N48" s="66"/>
    </row>
    <row r="49" spans="1:14" ht="45" customHeight="1">
      <c r="A49" s="36"/>
      <c r="B49" s="4">
        <f t="shared" si="0"/>
        <v>40</v>
      </c>
      <c r="C49" s="170" t="s">
        <v>43</v>
      </c>
      <c r="D49" s="171"/>
      <c r="E49" s="171"/>
      <c r="F49" s="172"/>
      <c r="G49" s="5" t="s">
        <v>44</v>
      </c>
      <c r="H49" s="5"/>
      <c r="I49" s="5"/>
      <c r="J49" s="5"/>
      <c r="K49" s="6" t="s">
        <v>3</v>
      </c>
      <c r="L49" s="4">
        <v>400</v>
      </c>
      <c r="M49" s="4"/>
      <c r="N49" s="66"/>
    </row>
    <row r="50" spans="1:14" ht="45" customHeight="1">
      <c r="A50" s="36"/>
      <c r="B50" s="4">
        <f t="shared" si="0"/>
        <v>41</v>
      </c>
      <c r="C50" s="170" t="s">
        <v>52</v>
      </c>
      <c r="D50" s="171"/>
      <c r="E50" s="171"/>
      <c r="F50" s="172"/>
      <c r="G50" s="5" t="s">
        <v>53</v>
      </c>
      <c r="H50" s="5"/>
      <c r="I50" s="5"/>
      <c r="J50" s="5"/>
      <c r="K50" s="6" t="s">
        <v>3</v>
      </c>
      <c r="L50" s="4">
        <v>12</v>
      </c>
      <c r="M50" s="4"/>
      <c r="N50" s="66"/>
    </row>
    <row r="51" spans="1:14" ht="70.5" customHeight="1">
      <c r="A51" s="36"/>
      <c r="B51" s="4">
        <f t="shared" si="0"/>
        <v>42</v>
      </c>
      <c r="C51" s="176" t="s">
        <v>54</v>
      </c>
      <c r="D51" s="177"/>
      <c r="E51" s="177"/>
      <c r="F51" s="178"/>
      <c r="G51" s="5" t="s">
        <v>55</v>
      </c>
      <c r="H51" s="5"/>
      <c r="I51" s="5"/>
      <c r="J51" s="5"/>
      <c r="K51" s="6" t="s">
        <v>56</v>
      </c>
      <c r="L51" s="4">
        <v>500</v>
      </c>
      <c r="M51" s="4"/>
      <c r="N51" s="66"/>
    </row>
    <row r="52" spans="1:14" ht="21.75" customHeight="1">
      <c r="A52" s="36"/>
      <c r="B52" s="4">
        <f t="shared" si="0"/>
        <v>43</v>
      </c>
      <c r="C52" s="163" t="s">
        <v>57</v>
      </c>
      <c r="D52" s="164"/>
      <c r="E52" s="164"/>
      <c r="F52" s="165"/>
      <c r="G52" s="5" t="s">
        <v>99</v>
      </c>
      <c r="H52" s="5"/>
      <c r="I52" s="5"/>
      <c r="J52" s="5"/>
      <c r="K52" s="6" t="s">
        <v>3</v>
      </c>
      <c r="L52" s="4">
        <v>1500</v>
      </c>
      <c r="M52" s="4"/>
      <c r="N52" s="66"/>
    </row>
    <row r="53" spans="1:14" ht="30">
      <c r="A53" s="36"/>
      <c r="B53" s="4">
        <f t="shared" si="0"/>
        <v>44</v>
      </c>
      <c r="C53" s="163" t="s">
        <v>60</v>
      </c>
      <c r="D53" s="164"/>
      <c r="E53" s="164"/>
      <c r="F53" s="165"/>
      <c r="G53" s="5" t="s">
        <v>100</v>
      </c>
      <c r="H53" s="5"/>
      <c r="I53" s="5"/>
      <c r="J53" s="5"/>
      <c r="K53" s="6" t="s">
        <v>3</v>
      </c>
      <c r="L53" s="4">
        <v>1200</v>
      </c>
      <c r="M53" s="4"/>
      <c r="N53" s="66"/>
    </row>
    <row r="54" spans="1:14" ht="25.5">
      <c r="A54" s="35" t="s">
        <v>72</v>
      </c>
      <c r="B54" s="4">
        <f t="shared" si="0"/>
        <v>45</v>
      </c>
      <c r="C54" s="163" t="s">
        <v>61</v>
      </c>
      <c r="D54" s="164"/>
      <c r="E54" s="164"/>
      <c r="F54" s="165"/>
      <c r="G54" s="5" t="s">
        <v>62</v>
      </c>
      <c r="H54" s="5"/>
      <c r="I54" s="5"/>
      <c r="J54" s="5"/>
      <c r="K54" s="6" t="s">
        <v>3</v>
      </c>
      <c r="L54" s="4">
        <v>120</v>
      </c>
      <c r="M54" s="4"/>
      <c r="N54" s="66"/>
    </row>
    <row r="55" spans="1:14" ht="27.75" customHeight="1">
      <c r="A55" s="36"/>
      <c r="B55" s="4">
        <f t="shared" si="0"/>
        <v>46</v>
      </c>
      <c r="C55" s="163" t="s">
        <v>63</v>
      </c>
      <c r="D55" s="164"/>
      <c r="E55" s="164"/>
      <c r="F55" s="165"/>
      <c r="G55" s="5" t="s">
        <v>64</v>
      </c>
      <c r="H55" s="5"/>
      <c r="I55" s="5"/>
      <c r="J55" s="5"/>
      <c r="K55" s="6" t="s">
        <v>3</v>
      </c>
      <c r="L55" s="4">
        <v>10</v>
      </c>
      <c r="M55" s="4"/>
      <c r="N55" s="66"/>
    </row>
    <row r="56" spans="1:14" ht="75">
      <c r="A56" s="35" t="s">
        <v>74</v>
      </c>
      <c r="B56" s="4">
        <f t="shared" si="0"/>
        <v>47</v>
      </c>
      <c r="C56" s="163" t="s">
        <v>65</v>
      </c>
      <c r="D56" s="164"/>
      <c r="E56" s="164"/>
      <c r="F56" s="165"/>
      <c r="G56" s="5" t="s">
        <v>101</v>
      </c>
      <c r="H56" s="5"/>
      <c r="I56" s="5"/>
      <c r="J56" s="5"/>
      <c r="K56" s="6" t="s">
        <v>3</v>
      </c>
      <c r="L56" s="4">
        <v>1200</v>
      </c>
      <c r="M56" s="4"/>
      <c r="N56" s="66"/>
    </row>
    <row r="57" spans="1:14" ht="22.5" customHeight="1">
      <c r="A57" s="36"/>
      <c r="B57" s="4">
        <f t="shared" si="0"/>
        <v>48</v>
      </c>
      <c r="C57" s="163" t="s">
        <v>66</v>
      </c>
      <c r="D57" s="164"/>
      <c r="E57" s="164"/>
      <c r="F57" s="165"/>
      <c r="G57" s="5" t="s">
        <v>102</v>
      </c>
      <c r="H57" s="5"/>
      <c r="I57" s="5"/>
      <c r="J57" s="5"/>
      <c r="K57" s="6" t="s">
        <v>3</v>
      </c>
      <c r="L57" s="4">
        <v>400</v>
      </c>
      <c r="M57" s="4"/>
      <c r="N57" s="66"/>
    </row>
    <row r="58" spans="1:14" ht="30" customHeight="1">
      <c r="A58" s="36"/>
      <c r="B58" s="4">
        <f t="shared" si="0"/>
        <v>49</v>
      </c>
      <c r="C58" s="170" t="s">
        <v>67</v>
      </c>
      <c r="D58" s="171"/>
      <c r="E58" s="171"/>
      <c r="F58" s="172"/>
      <c r="G58" s="5" t="s">
        <v>123</v>
      </c>
      <c r="H58" s="5"/>
      <c r="I58" s="5"/>
      <c r="J58" s="5"/>
      <c r="K58" s="6" t="s">
        <v>3</v>
      </c>
      <c r="L58" s="4">
        <v>140</v>
      </c>
      <c r="M58" s="4"/>
      <c r="N58" s="66"/>
    </row>
    <row r="59" spans="1:14" s="19" customFormat="1" ht="27" customHeight="1">
      <c r="A59" s="38"/>
      <c r="B59" s="9"/>
      <c r="C59" s="45" t="s">
        <v>105</v>
      </c>
      <c r="D59" s="46"/>
      <c r="E59" s="46"/>
      <c r="F59" s="47"/>
      <c r="G59" s="33"/>
      <c r="H59" s="33"/>
      <c r="I59" s="33"/>
      <c r="J59" s="33"/>
      <c r="K59" s="10"/>
      <c r="L59" s="9"/>
      <c r="M59" s="9"/>
      <c r="N59" s="67"/>
    </row>
    <row r="60" spans="1:14" ht="39.75" customHeight="1">
      <c r="A60" s="22">
        <v>2</v>
      </c>
      <c r="B60" s="53" t="s">
        <v>77</v>
      </c>
      <c r="C60" s="51"/>
      <c r="D60" s="51"/>
      <c r="E60" s="51"/>
      <c r="F60" s="51"/>
      <c r="G60" s="52"/>
      <c r="H60" s="52"/>
      <c r="I60" s="52"/>
      <c r="J60" s="52"/>
      <c r="K60" s="24"/>
      <c r="L60" s="23"/>
      <c r="M60" s="23"/>
      <c r="N60" s="73"/>
    </row>
    <row r="61" spans="1:14" ht="172.5" customHeight="1">
      <c r="A61" s="25"/>
      <c r="B61" s="23">
        <v>1</v>
      </c>
      <c r="C61" s="156" t="s">
        <v>78</v>
      </c>
      <c r="D61" s="157"/>
      <c r="E61" s="157"/>
      <c r="F61" s="158"/>
      <c r="G61" s="26" t="s">
        <v>103</v>
      </c>
      <c r="H61" s="26"/>
      <c r="I61" s="26"/>
      <c r="J61" s="26"/>
      <c r="K61" s="24" t="s">
        <v>79</v>
      </c>
      <c r="L61" s="27">
        <v>5750000</v>
      </c>
      <c r="M61" s="27"/>
      <c r="N61" s="74"/>
    </row>
    <row r="62" spans="1:14" ht="144.75" customHeight="1">
      <c r="A62" s="25"/>
      <c r="B62" s="28">
        <v>2</v>
      </c>
      <c r="C62" s="156" t="s">
        <v>80</v>
      </c>
      <c r="D62" s="157"/>
      <c r="E62" s="157"/>
      <c r="F62" s="158"/>
      <c r="G62" s="29" t="s">
        <v>124</v>
      </c>
      <c r="H62" s="29"/>
      <c r="I62" s="29"/>
      <c r="J62" s="29"/>
      <c r="K62" s="24" t="s">
        <v>79</v>
      </c>
      <c r="L62" s="41">
        <v>2500000</v>
      </c>
      <c r="M62" s="41"/>
      <c r="N62" s="75"/>
    </row>
    <row r="63" spans="1:14" ht="108" customHeight="1">
      <c r="A63" s="25"/>
      <c r="B63" s="28">
        <v>3</v>
      </c>
      <c r="C63" s="156" t="s">
        <v>81</v>
      </c>
      <c r="D63" s="157"/>
      <c r="E63" s="157"/>
      <c r="F63" s="158"/>
      <c r="G63" s="30" t="s">
        <v>104</v>
      </c>
      <c r="H63" s="30"/>
      <c r="I63" s="30"/>
      <c r="J63" s="30"/>
      <c r="K63" s="31" t="s">
        <v>3</v>
      </c>
      <c r="L63" s="28">
        <v>260</v>
      </c>
      <c r="M63" s="28"/>
      <c r="N63" s="76"/>
    </row>
    <row r="64" spans="1:14" ht="24.75" customHeight="1">
      <c r="A64" s="25"/>
      <c r="B64" s="25"/>
      <c r="C64" s="45" t="s">
        <v>106</v>
      </c>
      <c r="D64" s="46"/>
      <c r="E64" s="46"/>
      <c r="F64" s="47"/>
      <c r="G64" s="34"/>
      <c r="H64" s="34"/>
      <c r="I64" s="34"/>
      <c r="J64" s="34"/>
      <c r="K64" s="25"/>
      <c r="L64" s="25"/>
      <c r="M64" s="25"/>
      <c r="N64" s="77"/>
    </row>
  </sheetData>
  <mergeCells count="66">
    <mergeCell ref="C10:F10"/>
    <mergeCell ref="H4:M4"/>
    <mergeCell ref="L5:L7"/>
    <mergeCell ref="A2:G2"/>
    <mergeCell ref="C22:F22"/>
    <mergeCell ref="C11:F11"/>
    <mergeCell ref="C12:F12"/>
    <mergeCell ref="C13:F13"/>
    <mergeCell ref="C14:F14"/>
    <mergeCell ref="C15:F15"/>
    <mergeCell ref="C16:F16"/>
    <mergeCell ref="C17:F17"/>
    <mergeCell ref="C18:F18"/>
    <mergeCell ref="C19:F19"/>
    <mergeCell ref="C20:F20"/>
    <mergeCell ref="C21:F21"/>
    <mergeCell ref="C34:F34"/>
    <mergeCell ref="C23:F23"/>
    <mergeCell ref="C24:F24"/>
    <mergeCell ref="C25:F25"/>
    <mergeCell ref="C26:F26"/>
    <mergeCell ref="C27:F27"/>
    <mergeCell ref="C28:F28"/>
    <mergeCell ref="C29:F29"/>
    <mergeCell ref="C30:F30"/>
    <mergeCell ref="C31:F31"/>
    <mergeCell ref="C32:F32"/>
    <mergeCell ref="C33:F33"/>
    <mergeCell ref="C46:F46"/>
    <mergeCell ref="C35:F35"/>
    <mergeCell ref="C36:F36"/>
    <mergeCell ref="C37:F37"/>
    <mergeCell ref="C38:F38"/>
    <mergeCell ref="C39:F39"/>
    <mergeCell ref="C40:F40"/>
    <mergeCell ref="C41:F41"/>
    <mergeCell ref="C42:F42"/>
    <mergeCell ref="C43:F43"/>
    <mergeCell ref="C44:F44"/>
    <mergeCell ref="C45:F45"/>
    <mergeCell ref="C54:F54"/>
    <mergeCell ref="C55:F55"/>
    <mergeCell ref="C56:F56"/>
    <mergeCell ref="C58:F58"/>
    <mergeCell ref="C47:F47"/>
    <mergeCell ref="C48:F48"/>
    <mergeCell ref="C49:F49"/>
    <mergeCell ref="C50:F50"/>
    <mergeCell ref="C51:F51"/>
    <mergeCell ref="C52:F52"/>
    <mergeCell ref="C63:F63"/>
    <mergeCell ref="A3:G3"/>
    <mergeCell ref="M5:M6"/>
    <mergeCell ref="I6:I7"/>
    <mergeCell ref="J6:J7"/>
    <mergeCell ref="K6:K7"/>
    <mergeCell ref="C57:F57"/>
    <mergeCell ref="C62:F62"/>
    <mergeCell ref="A5:A7"/>
    <mergeCell ref="B5:B7"/>
    <mergeCell ref="C5:F7"/>
    <mergeCell ref="G5:G7"/>
    <mergeCell ref="H5:H7"/>
    <mergeCell ref="I5:K5"/>
    <mergeCell ref="C61:F61"/>
    <mergeCell ref="C53:F53"/>
  </mergeCells>
  <pageMargins left="0.70866141732283472" right="0.70866141732283472" top="0.74803149606299213" bottom="0.74803149606299213" header="0.31496062992125984" footer="0.31496062992125984"/>
  <pageSetup paperSize="9" scale="69" orientation="landscape" verticalDpi="0" r:id="rId1"/>
  <headerFooter>
    <oddFooter>Page &amp;P of &amp;N</oddFooter>
  </headerFooter>
  <rowBreaks count="1" manualBreakCount="1">
    <brk id="59" max="12" man="1"/>
  </rowBreaks>
</worksheet>
</file>

<file path=xl/worksheets/sheet2.xml><?xml version="1.0" encoding="utf-8"?>
<worksheet xmlns="http://schemas.openxmlformats.org/spreadsheetml/2006/main" xmlns:r="http://schemas.openxmlformats.org/officeDocument/2006/relationships">
  <dimension ref="A2:GV68"/>
  <sheetViews>
    <sheetView tabSelected="1" view="pageBreakPreview" topLeftCell="A19" zoomScaleSheetLayoutView="100" workbookViewId="0">
      <selection activeCell="H15" sqref="H15"/>
    </sheetView>
  </sheetViews>
  <sheetFormatPr defaultRowHeight="15"/>
  <cols>
    <col min="1" max="1" width="10.42578125" customWidth="1"/>
    <col min="2" max="2" width="8.85546875" customWidth="1"/>
    <col min="3" max="3" width="7.7109375" customWidth="1"/>
    <col min="6" max="6" width="9.28515625" customWidth="1"/>
    <col min="7" max="7" width="47.42578125" customWidth="1"/>
    <col min="8" max="8" width="35.5703125" customWidth="1"/>
    <col min="9" max="10" width="9.28515625" customWidth="1"/>
    <col min="12" max="12" width="10.7109375" customWidth="1"/>
    <col min="13" max="14" width="13.7109375" customWidth="1"/>
    <col min="15" max="15" width="7.140625" style="79" customWidth="1"/>
    <col min="16" max="16" width="13.28515625" customWidth="1"/>
    <col min="17" max="17" width="12.7109375" customWidth="1"/>
    <col min="18" max="18" width="10.5703125" customWidth="1"/>
    <col min="19" max="19" width="13.7109375" customWidth="1"/>
    <col min="20" max="20" width="7.7109375" style="19" customWidth="1"/>
    <col min="21" max="204" width="9.140625" style="19"/>
  </cols>
  <sheetData>
    <row r="2" spans="1:22" ht="19.5">
      <c r="B2" s="154" t="s">
        <v>143</v>
      </c>
    </row>
    <row r="3" spans="1:22" ht="19.5">
      <c r="B3" s="154" t="s">
        <v>145</v>
      </c>
    </row>
    <row r="4" spans="1:22" ht="39.75" customHeight="1">
      <c r="B4" s="202" t="s">
        <v>144</v>
      </c>
      <c r="C4" s="202"/>
      <c r="D4" s="202"/>
      <c r="E4" s="202"/>
    </row>
    <row r="5" spans="1:22" s="20" customFormat="1" ht="27.75" customHeight="1">
      <c r="A5" s="44"/>
      <c r="B5" s="44"/>
      <c r="C5" s="44"/>
      <c r="D5" s="44"/>
      <c r="E5" s="44"/>
      <c r="F5" s="44"/>
      <c r="G5" s="44"/>
      <c r="H5" s="44"/>
      <c r="I5" s="44"/>
      <c r="J5" s="44"/>
      <c r="K5" s="44"/>
      <c r="L5" s="44"/>
      <c r="M5" s="44"/>
      <c r="N5" s="44"/>
      <c r="O5" s="80"/>
      <c r="P5" s="44"/>
      <c r="Q5" s="44"/>
      <c r="R5" s="44"/>
      <c r="S5" s="44"/>
    </row>
    <row r="6" spans="1:22" s="20" customFormat="1" ht="23.25">
      <c r="A6" s="44"/>
      <c r="B6" s="44"/>
      <c r="C6" s="44"/>
      <c r="D6" s="44"/>
      <c r="E6" s="44"/>
      <c r="F6" s="44"/>
      <c r="G6" s="44"/>
      <c r="H6" s="185" t="s">
        <v>126</v>
      </c>
      <c r="I6" s="185"/>
      <c r="J6" s="185"/>
      <c r="K6" s="185"/>
      <c r="L6" s="185"/>
      <c r="M6" s="185"/>
      <c r="N6" s="185"/>
      <c r="O6" s="185"/>
      <c r="P6" s="185"/>
      <c r="Q6" s="185"/>
      <c r="R6" s="185"/>
      <c r="S6" s="62"/>
    </row>
    <row r="7" spans="1:22" ht="32.25" customHeight="1">
      <c r="A7" s="203" t="s">
        <v>4</v>
      </c>
      <c r="B7" s="191" t="s">
        <v>0</v>
      </c>
      <c r="C7" s="204" t="s">
        <v>1</v>
      </c>
      <c r="D7" s="204"/>
      <c r="E7" s="204"/>
      <c r="F7" s="204"/>
      <c r="G7" s="204" t="s">
        <v>2</v>
      </c>
      <c r="H7" s="205" t="s">
        <v>127</v>
      </c>
      <c r="I7" s="200" t="s">
        <v>134</v>
      </c>
      <c r="J7" s="200"/>
      <c r="K7" s="200"/>
      <c r="L7" s="206" t="s">
        <v>129</v>
      </c>
      <c r="M7" s="191" t="s">
        <v>135</v>
      </c>
      <c r="N7" s="191"/>
      <c r="O7" s="190" t="s">
        <v>5</v>
      </c>
      <c r="P7" s="191" t="s">
        <v>138</v>
      </c>
      <c r="Q7" s="191"/>
      <c r="R7" s="191" t="s">
        <v>139</v>
      </c>
      <c r="S7" s="63"/>
    </row>
    <row r="8" spans="1:22" ht="30.75" customHeight="1">
      <c r="A8" s="203"/>
      <c r="B8" s="191"/>
      <c r="C8" s="204"/>
      <c r="D8" s="204"/>
      <c r="E8" s="204"/>
      <c r="F8" s="204"/>
      <c r="G8" s="204"/>
      <c r="H8" s="205"/>
      <c r="I8" s="207" t="s">
        <v>128</v>
      </c>
      <c r="J8" s="207" t="s">
        <v>130</v>
      </c>
      <c r="K8" s="206" t="s">
        <v>131</v>
      </c>
      <c r="L8" s="206"/>
      <c r="M8" s="191" t="s">
        <v>136</v>
      </c>
      <c r="N8" s="196" t="s">
        <v>137</v>
      </c>
      <c r="O8" s="190"/>
      <c r="P8" s="191" t="s">
        <v>136</v>
      </c>
      <c r="Q8" s="191" t="s">
        <v>137</v>
      </c>
      <c r="R8" s="191"/>
      <c r="S8" s="63"/>
    </row>
    <row r="9" spans="1:22" ht="7.5" customHeight="1">
      <c r="A9" s="203"/>
      <c r="B9" s="191"/>
      <c r="C9" s="204"/>
      <c r="D9" s="204"/>
      <c r="E9" s="204"/>
      <c r="F9" s="204"/>
      <c r="G9" s="204"/>
      <c r="H9" s="205"/>
      <c r="I9" s="207"/>
      <c r="J9" s="207"/>
      <c r="K9" s="206"/>
      <c r="L9" s="206"/>
      <c r="M9" s="191"/>
      <c r="N9" s="196"/>
      <c r="O9" s="190"/>
      <c r="P9" s="191"/>
      <c r="Q9" s="191"/>
      <c r="R9" s="191"/>
      <c r="S9" s="63"/>
    </row>
    <row r="10" spans="1:22" s="85" customFormat="1" ht="18" customHeight="1">
      <c r="A10" s="116">
        <v>1</v>
      </c>
      <c r="B10" s="116">
        <v>2</v>
      </c>
      <c r="C10" s="201">
        <v>3</v>
      </c>
      <c r="D10" s="201"/>
      <c r="E10" s="201"/>
      <c r="F10" s="201"/>
      <c r="G10" s="117">
        <v>4</v>
      </c>
      <c r="H10" s="116">
        <v>5</v>
      </c>
      <c r="I10" s="116">
        <v>6</v>
      </c>
      <c r="J10" s="116">
        <v>7</v>
      </c>
      <c r="K10" s="116">
        <v>8</v>
      </c>
      <c r="L10" s="116">
        <v>9</v>
      </c>
      <c r="M10" s="116">
        <v>10</v>
      </c>
      <c r="N10" s="116">
        <v>11</v>
      </c>
      <c r="O10" s="152" t="s">
        <v>140</v>
      </c>
      <c r="P10" s="153" t="s">
        <v>141</v>
      </c>
      <c r="Q10" s="153" t="s">
        <v>142</v>
      </c>
      <c r="R10" s="116">
        <v>15</v>
      </c>
      <c r="S10" s="82"/>
      <c r="T10" s="84"/>
      <c r="U10" s="84"/>
      <c r="V10" s="84"/>
    </row>
    <row r="11" spans="1:22" ht="32.25" customHeight="1">
      <c r="A11" s="118">
        <v>1</v>
      </c>
      <c r="B11" s="119" t="s">
        <v>125</v>
      </c>
      <c r="C11" s="120"/>
      <c r="D11" s="120"/>
      <c r="E11" s="120"/>
      <c r="F11" s="120"/>
      <c r="G11" s="120"/>
      <c r="H11" s="151"/>
      <c r="I11" s="151"/>
      <c r="J11" s="151"/>
      <c r="K11" s="121"/>
      <c r="L11" s="86"/>
      <c r="M11" s="86"/>
      <c r="N11" s="86"/>
      <c r="O11" s="87"/>
      <c r="P11" s="86"/>
      <c r="Q11" s="86"/>
      <c r="R11" s="86"/>
      <c r="S11" s="65"/>
      <c r="T11" s="39"/>
    </row>
    <row r="12" spans="1:22" ht="70.5" customHeight="1">
      <c r="A12" s="122" t="s">
        <v>70</v>
      </c>
      <c r="B12" s="88">
        <v>1</v>
      </c>
      <c r="C12" s="192" t="s">
        <v>82</v>
      </c>
      <c r="D12" s="192"/>
      <c r="E12" s="192"/>
      <c r="F12" s="192"/>
      <c r="G12" s="123" t="s">
        <v>83</v>
      </c>
      <c r="H12" s="123"/>
      <c r="I12" s="123"/>
      <c r="J12" s="123"/>
      <c r="K12" s="124" t="s">
        <v>3</v>
      </c>
      <c r="L12" s="88">
        <v>1500</v>
      </c>
      <c r="M12" s="88"/>
      <c r="N12" s="88"/>
      <c r="O12" s="89">
        <v>0.2</v>
      </c>
      <c r="P12" s="88"/>
      <c r="Q12" s="88"/>
      <c r="R12" s="88"/>
      <c r="S12" s="66"/>
      <c r="T12" s="39"/>
    </row>
    <row r="13" spans="1:22" ht="31.5" customHeight="1">
      <c r="A13" s="125"/>
      <c r="B13" s="88">
        <f>B12+1</f>
        <v>2</v>
      </c>
      <c r="C13" s="192" t="s">
        <v>7</v>
      </c>
      <c r="D13" s="192"/>
      <c r="E13" s="192"/>
      <c r="F13" s="192"/>
      <c r="G13" s="123" t="s">
        <v>8</v>
      </c>
      <c r="H13" s="123"/>
      <c r="I13" s="123"/>
      <c r="J13" s="123"/>
      <c r="K13" s="124" t="s">
        <v>3</v>
      </c>
      <c r="L13" s="88">
        <v>6</v>
      </c>
      <c r="M13" s="88"/>
      <c r="N13" s="88"/>
      <c r="O13" s="89">
        <v>0.2</v>
      </c>
      <c r="P13" s="88"/>
      <c r="Q13" s="88"/>
      <c r="R13" s="88"/>
      <c r="S13" s="66"/>
      <c r="T13" s="39"/>
    </row>
    <row r="14" spans="1:22" ht="51.75" customHeight="1">
      <c r="A14" s="125"/>
      <c r="B14" s="88">
        <f t="shared" ref="B14:B60" si="0">B13+1</f>
        <v>3</v>
      </c>
      <c r="C14" s="192" t="s">
        <v>9</v>
      </c>
      <c r="D14" s="192"/>
      <c r="E14" s="192"/>
      <c r="F14" s="192"/>
      <c r="G14" s="123" t="s">
        <v>25</v>
      </c>
      <c r="H14" s="123"/>
      <c r="I14" s="123"/>
      <c r="J14" s="123"/>
      <c r="K14" s="124" t="s">
        <v>3</v>
      </c>
      <c r="L14" s="88">
        <v>700</v>
      </c>
      <c r="M14" s="88"/>
      <c r="N14" s="88"/>
      <c r="O14" s="89">
        <v>0.2</v>
      </c>
      <c r="P14" s="88"/>
      <c r="Q14" s="88"/>
      <c r="R14" s="88"/>
      <c r="S14" s="66"/>
      <c r="T14" s="39"/>
    </row>
    <row r="15" spans="1:22" ht="105">
      <c r="A15" s="125"/>
      <c r="B15" s="88">
        <f>B14+1</f>
        <v>4</v>
      </c>
      <c r="C15" s="192" t="s">
        <v>10</v>
      </c>
      <c r="D15" s="192"/>
      <c r="E15" s="192"/>
      <c r="F15" s="192"/>
      <c r="G15" s="126" t="s">
        <v>84</v>
      </c>
      <c r="H15" s="126"/>
      <c r="I15" s="126"/>
      <c r="J15" s="126"/>
      <c r="K15" s="124" t="s">
        <v>3</v>
      </c>
      <c r="L15" s="88">
        <v>144</v>
      </c>
      <c r="M15" s="88"/>
      <c r="N15" s="88"/>
      <c r="O15" s="89">
        <v>0.2</v>
      </c>
      <c r="P15" s="88"/>
      <c r="Q15" s="88"/>
      <c r="R15" s="88"/>
      <c r="S15" s="66"/>
      <c r="T15" s="39"/>
    </row>
    <row r="16" spans="1:22" ht="167.25" customHeight="1">
      <c r="A16" s="125"/>
      <c r="B16" s="88" t="s">
        <v>111</v>
      </c>
      <c r="C16" s="192" t="s">
        <v>112</v>
      </c>
      <c r="D16" s="192"/>
      <c r="E16" s="192"/>
      <c r="F16" s="192"/>
      <c r="G16" s="126" t="s">
        <v>113</v>
      </c>
      <c r="H16" s="126"/>
      <c r="I16" s="126"/>
      <c r="J16" s="126"/>
      <c r="K16" s="124" t="s">
        <v>6</v>
      </c>
      <c r="L16" s="88">
        <v>300</v>
      </c>
      <c r="M16" s="88"/>
      <c r="N16" s="88"/>
      <c r="O16" s="89">
        <v>0.2</v>
      </c>
      <c r="P16" s="88"/>
      <c r="Q16" s="88"/>
      <c r="R16" s="88"/>
      <c r="S16" s="66"/>
      <c r="T16" s="39"/>
    </row>
    <row r="17" spans="1:20" ht="67.5" customHeight="1">
      <c r="A17" s="125"/>
      <c r="B17" s="88">
        <v>6</v>
      </c>
      <c r="C17" s="192" t="s">
        <v>11</v>
      </c>
      <c r="D17" s="192"/>
      <c r="E17" s="192"/>
      <c r="F17" s="192"/>
      <c r="G17" s="123" t="s">
        <v>12</v>
      </c>
      <c r="H17" s="123"/>
      <c r="I17" s="123"/>
      <c r="J17" s="123"/>
      <c r="K17" s="124" t="s">
        <v>6</v>
      </c>
      <c r="L17" s="88">
        <v>500</v>
      </c>
      <c r="M17" s="88"/>
      <c r="N17" s="88"/>
      <c r="O17" s="89">
        <v>0.2</v>
      </c>
      <c r="P17" s="88"/>
      <c r="Q17" s="88"/>
      <c r="R17" s="88"/>
      <c r="S17" s="66"/>
      <c r="T17" s="39"/>
    </row>
    <row r="18" spans="1:20" ht="80.25" customHeight="1">
      <c r="A18" s="125"/>
      <c r="B18" s="88">
        <f t="shared" si="0"/>
        <v>7</v>
      </c>
      <c r="C18" s="192" t="s">
        <v>13</v>
      </c>
      <c r="D18" s="192"/>
      <c r="E18" s="192"/>
      <c r="F18" s="192"/>
      <c r="G18" s="123" t="s">
        <v>14</v>
      </c>
      <c r="H18" s="123"/>
      <c r="I18" s="123"/>
      <c r="J18" s="123"/>
      <c r="K18" s="124" t="s">
        <v>6</v>
      </c>
      <c r="L18" s="88">
        <v>300</v>
      </c>
      <c r="M18" s="88"/>
      <c r="N18" s="88"/>
      <c r="O18" s="89">
        <v>0.2</v>
      </c>
      <c r="P18" s="88"/>
      <c r="Q18" s="88"/>
      <c r="R18" s="88"/>
      <c r="S18" s="66"/>
    </row>
    <row r="19" spans="1:20" ht="123.75" customHeight="1">
      <c r="A19" s="125"/>
      <c r="B19" s="88">
        <f t="shared" si="0"/>
        <v>8</v>
      </c>
      <c r="C19" s="192" t="s">
        <v>17</v>
      </c>
      <c r="D19" s="192"/>
      <c r="E19" s="192"/>
      <c r="F19" s="192"/>
      <c r="G19" s="123" t="s">
        <v>108</v>
      </c>
      <c r="H19" s="123"/>
      <c r="I19" s="123"/>
      <c r="J19" s="123"/>
      <c r="K19" s="124" t="s">
        <v>6</v>
      </c>
      <c r="L19" s="88">
        <v>288</v>
      </c>
      <c r="M19" s="88"/>
      <c r="N19" s="88"/>
      <c r="O19" s="89">
        <v>0.2</v>
      </c>
      <c r="P19" s="88"/>
      <c r="Q19" s="88"/>
      <c r="R19" s="88"/>
      <c r="S19" s="66"/>
    </row>
    <row r="20" spans="1:20" ht="176.25" customHeight="1">
      <c r="A20" s="125"/>
      <c r="B20" s="88">
        <f t="shared" si="0"/>
        <v>9</v>
      </c>
      <c r="C20" s="192" t="s">
        <v>15</v>
      </c>
      <c r="D20" s="192"/>
      <c r="E20" s="192"/>
      <c r="F20" s="192"/>
      <c r="G20" s="123" t="s">
        <v>109</v>
      </c>
      <c r="H20" s="123"/>
      <c r="I20" s="123"/>
      <c r="J20" s="123"/>
      <c r="K20" s="124" t="s">
        <v>3</v>
      </c>
      <c r="L20" s="88">
        <v>12</v>
      </c>
      <c r="M20" s="88"/>
      <c r="N20" s="88"/>
      <c r="O20" s="89">
        <v>0.2</v>
      </c>
      <c r="P20" s="88"/>
      <c r="Q20" s="88"/>
      <c r="R20" s="88"/>
      <c r="S20" s="66"/>
    </row>
    <row r="21" spans="1:20" ht="176.25" customHeight="1">
      <c r="A21" s="125"/>
      <c r="B21" s="88">
        <v>10</v>
      </c>
      <c r="C21" s="192" t="s">
        <v>119</v>
      </c>
      <c r="D21" s="192"/>
      <c r="E21" s="192"/>
      <c r="F21" s="192"/>
      <c r="G21" s="123" t="s">
        <v>120</v>
      </c>
      <c r="H21" s="123"/>
      <c r="I21" s="123"/>
      <c r="J21" s="123"/>
      <c r="K21" s="124" t="s">
        <v>121</v>
      </c>
      <c r="L21" s="88">
        <v>24</v>
      </c>
      <c r="M21" s="88"/>
      <c r="N21" s="88"/>
      <c r="O21" s="89">
        <v>0.2</v>
      </c>
      <c r="P21" s="88"/>
      <c r="Q21" s="88"/>
      <c r="R21" s="88"/>
      <c r="S21" s="66"/>
    </row>
    <row r="22" spans="1:20" ht="176.25" customHeight="1">
      <c r="A22" s="125"/>
      <c r="B22" s="88">
        <v>11</v>
      </c>
      <c r="C22" s="192" t="s">
        <v>85</v>
      </c>
      <c r="D22" s="192"/>
      <c r="E22" s="192"/>
      <c r="F22" s="192"/>
      <c r="G22" s="123" t="s">
        <v>107</v>
      </c>
      <c r="H22" s="123"/>
      <c r="I22" s="123"/>
      <c r="J22" s="123"/>
      <c r="K22" s="124" t="s">
        <v>6</v>
      </c>
      <c r="L22" s="88">
        <v>120</v>
      </c>
      <c r="M22" s="88"/>
      <c r="N22" s="88"/>
      <c r="O22" s="89">
        <v>0.2</v>
      </c>
      <c r="P22" s="88"/>
      <c r="Q22" s="88"/>
      <c r="R22" s="88"/>
      <c r="S22" s="66"/>
    </row>
    <row r="23" spans="1:20" ht="90.75" customHeight="1">
      <c r="A23" s="125"/>
      <c r="B23" s="88">
        <f t="shared" si="0"/>
        <v>12</v>
      </c>
      <c r="C23" s="192" t="s">
        <v>86</v>
      </c>
      <c r="D23" s="192"/>
      <c r="E23" s="192"/>
      <c r="F23" s="192"/>
      <c r="G23" s="123" t="s">
        <v>110</v>
      </c>
      <c r="H23" s="123"/>
      <c r="I23" s="123"/>
      <c r="J23" s="123"/>
      <c r="K23" s="124" t="s">
        <v>6</v>
      </c>
      <c r="L23" s="88">
        <v>36</v>
      </c>
      <c r="M23" s="88"/>
      <c r="N23" s="88"/>
      <c r="O23" s="89">
        <v>0.2</v>
      </c>
      <c r="P23" s="88"/>
      <c r="Q23" s="88"/>
      <c r="R23" s="88"/>
      <c r="S23" s="66"/>
    </row>
    <row r="24" spans="1:20" ht="86.25" customHeight="1">
      <c r="A24" s="125"/>
      <c r="B24" s="88">
        <f t="shared" si="0"/>
        <v>13</v>
      </c>
      <c r="C24" s="192" t="s">
        <v>16</v>
      </c>
      <c r="D24" s="192"/>
      <c r="E24" s="192"/>
      <c r="F24" s="192"/>
      <c r="G24" s="126" t="s">
        <v>88</v>
      </c>
      <c r="H24" s="126"/>
      <c r="I24" s="126"/>
      <c r="J24" s="126"/>
      <c r="K24" s="124" t="s">
        <v>87</v>
      </c>
      <c r="L24" s="88">
        <v>480</v>
      </c>
      <c r="M24" s="88"/>
      <c r="N24" s="88"/>
      <c r="O24" s="89">
        <v>0.2</v>
      </c>
      <c r="P24" s="88"/>
      <c r="Q24" s="88"/>
      <c r="R24" s="88"/>
      <c r="S24" s="66"/>
    </row>
    <row r="25" spans="1:20" ht="44.25" customHeight="1">
      <c r="A25" s="125"/>
      <c r="B25" s="88">
        <f t="shared" si="0"/>
        <v>14</v>
      </c>
      <c r="C25" s="192" t="s">
        <v>49</v>
      </c>
      <c r="D25" s="192"/>
      <c r="E25" s="192"/>
      <c r="F25" s="192"/>
      <c r="G25" s="123" t="s">
        <v>122</v>
      </c>
      <c r="H25" s="123"/>
      <c r="I25" s="123"/>
      <c r="J25" s="123"/>
      <c r="K25" s="124" t="s">
        <v>3</v>
      </c>
      <c r="L25" s="88">
        <v>34</v>
      </c>
      <c r="M25" s="88"/>
      <c r="N25" s="88"/>
      <c r="O25" s="89">
        <v>0.2</v>
      </c>
      <c r="P25" s="88"/>
      <c r="Q25" s="88"/>
      <c r="R25" s="88"/>
      <c r="S25" s="66"/>
    </row>
    <row r="26" spans="1:20" ht="209.25" customHeight="1">
      <c r="A26" s="125"/>
      <c r="B26" s="88">
        <f>B25+1</f>
        <v>15</v>
      </c>
      <c r="C26" s="192" t="s">
        <v>117</v>
      </c>
      <c r="D26" s="192"/>
      <c r="E26" s="192"/>
      <c r="F26" s="192"/>
      <c r="G26" s="123" t="s">
        <v>118</v>
      </c>
      <c r="H26" s="123"/>
      <c r="I26" s="123"/>
      <c r="J26" s="123"/>
      <c r="K26" s="124" t="s">
        <v>6</v>
      </c>
      <c r="L26" s="88">
        <v>25</v>
      </c>
      <c r="M26" s="88"/>
      <c r="N26" s="88"/>
      <c r="O26" s="89">
        <v>0.2</v>
      </c>
      <c r="P26" s="88"/>
      <c r="Q26" s="88"/>
      <c r="R26" s="88"/>
      <c r="S26" s="66"/>
    </row>
    <row r="27" spans="1:20" ht="123.75" customHeight="1">
      <c r="A27" s="125"/>
      <c r="B27" s="88">
        <v>16</v>
      </c>
      <c r="C27" s="192" t="s">
        <v>114</v>
      </c>
      <c r="D27" s="192"/>
      <c r="E27" s="192"/>
      <c r="F27" s="192"/>
      <c r="G27" s="123" t="s">
        <v>115</v>
      </c>
      <c r="H27" s="123"/>
      <c r="I27" s="123"/>
      <c r="J27" s="123"/>
      <c r="K27" s="124" t="s">
        <v>116</v>
      </c>
      <c r="L27" s="88">
        <v>12</v>
      </c>
      <c r="M27" s="88"/>
      <c r="N27" s="88"/>
      <c r="O27" s="89">
        <v>0.2</v>
      </c>
      <c r="P27" s="88"/>
      <c r="Q27" s="88"/>
      <c r="R27" s="88"/>
      <c r="S27" s="66"/>
    </row>
    <row r="28" spans="1:20" ht="90" customHeight="1">
      <c r="A28" s="122" t="s">
        <v>71</v>
      </c>
      <c r="B28" s="88">
        <f t="shared" si="0"/>
        <v>17</v>
      </c>
      <c r="C28" s="192" t="s">
        <v>34</v>
      </c>
      <c r="D28" s="192"/>
      <c r="E28" s="192"/>
      <c r="F28" s="192"/>
      <c r="G28" s="126" t="s">
        <v>76</v>
      </c>
      <c r="H28" s="126"/>
      <c r="I28" s="126"/>
      <c r="J28" s="126"/>
      <c r="K28" s="124" t="s">
        <v>3</v>
      </c>
      <c r="L28" s="88">
        <v>2900</v>
      </c>
      <c r="M28" s="88"/>
      <c r="N28" s="88"/>
      <c r="O28" s="89">
        <v>0.2</v>
      </c>
      <c r="P28" s="88"/>
      <c r="Q28" s="88"/>
      <c r="R28" s="88"/>
      <c r="S28" s="66"/>
    </row>
    <row r="29" spans="1:20" ht="22.5" customHeight="1">
      <c r="A29" s="125"/>
      <c r="B29" s="88">
        <f t="shared" si="0"/>
        <v>18</v>
      </c>
      <c r="C29" s="192" t="s">
        <v>18</v>
      </c>
      <c r="D29" s="192"/>
      <c r="E29" s="192"/>
      <c r="F29" s="192"/>
      <c r="G29" s="127" t="s">
        <v>51</v>
      </c>
      <c r="H29" s="127"/>
      <c r="I29" s="127"/>
      <c r="J29" s="127"/>
      <c r="K29" s="128" t="s">
        <v>3</v>
      </c>
      <c r="L29" s="90">
        <v>70</v>
      </c>
      <c r="M29" s="90"/>
      <c r="N29" s="90"/>
      <c r="O29" s="89">
        <v>0.2</v>
      </c>
      <c r="P29" s="90"/>
      <c r="Q29" s="90"/>
      <c r="R29" s="90"/>
      <c r="S29" s="67"/>
    </row>
    <row r="30" spans="1:20" ht="31.5" customHeight="1">
      <c r="A30" s="125"/>
      <c r="B30" s="88">
        <f t="shared" si="0"/>
        <v>19</v>
      </c>
      <c r="C30" s="192" t="s">
        <v>50</v>
      </c>
      <c r="D30" s="192"/>
      <c r="E30" s="192"/>
      <c r="F30" s="192"/>
      <c r="G30" s="127" t="s">
        <v>75</v>
      </c>
      <c r="H30" s="127"/>
      <c r="I30" s="127"/>
      <c r="J30" s="127"/>
      <c r="K30" s="128" t="s">
        <v>3</v>
      </c>
      <c r="L30" s="90">
        <v>20</v>
      </c>
      <c r="M30" s="90"/>
      <c r="N30" s="90"/>
      <c r="O30" s="89">
        <v>0.2</v>
      </c>
      <c r="P30" s="90"/>
      <c r="Q30" s="90"/>
      <c r="R30" s="90"/>
      <c r="S30" s="67"/>
    </row>
    <row r="31" spans="1:20" ht="38.25" customHeight="1">
      <c r="A31" s="125"/>
      <c r="B31" s="88">
        <f t="shared" si="0"/>
        <v>20</v>
      </c>
      <c r="C31" s="192" t="s">
        <v>19</v>
      </c>
      <c r="D31" s="192"/>
      <c r="E31" s="192"/>
      <c r="F31" s="192"/>
      <c r="G31" s="126" t="s">
        <v>20</v>
      </c>
      <c r="H31" s="126"/>
      <c r="I31" s="126"/>
      <c r="J31" s="126"/>
      <c r="K31" s="124" t="s">
        <v>3</v>
      </c>
      <c r="L31" s="88">
        <v>3</v>
      </c>
      <c r="M31" s="88"/>
      <c r="N31" s="88"/>
      <c r="O31" s="89">
        <v>0.2</v>
      </c>
      <c r="P31" s="88"/>
      <c r="Q31" s="88"/>
      <c r="R31" s="88"/>
      <c r="S31" s="66"/>
    </row>
    <row r="32" spans="1:20" ht="60.75" customHeight="1">
      <c r="A32" s="125"/>
      <c r="B32" s="88">
        <f t="shared" si="0"/>
        <v>21</v>
      </c>
      <c r="C32" s="192" t="s">
        <v>28</v>
      </c>
      <c r="D32" s="192"/>
      <c r="E32" s="192"/>
      <c r="F32" s="192"/>
      <c r="G32" s="126" t="s">
        <v>29</v>
      </c>
      <c r="H32" s="126"/>
      <c r="I32" s="126"/>
      <c r="J32" s="126"/>
      <c r="K32" s="124" t="s">
        <v>3</v>
      </c>
      <c r="L32" s="92">
        <v>12000</v>
      </c>
      <c r="M32" s="92"/>
      <c r="N32" s="92"/>
      <c r="O32" s="89">
        <v>0.2</v>
      </c>
      <c r="P32" s="92"/>
      <c r="Q32" s="92"/>
      <c r="R32" s="92"/>
      <c r="S32" s="68"/>
    </row>
    <row r="33" spans="1:204" ht="45">
      <c r="A33" s="125"/>
      <c r="B33" s="88">
        <f t="shared" si="0"/>
        <v>22</v>
      </c>
      <c r="C33" s="192" t="s">
        <v>21</v>
      </c>
      <c r="D33" s="192"/>
      <c r="E33" s="192"/>
      <c r="F33" s="192"/>
      <c r="G33" s="126" t="s">
        <v>22</v>
      </c>
      <c r="H33" s="126"/>
      <c r="I33" s="126"/>
      <c r="J33" s="126"/>
      <c r="K33" s="124" t="s">
        <v>3</v>
      </c>
      <c r="L33" s="88">
        <v>30</v>
      </c>
      <c r="M33" s="88"/>
      <c r="N33" s="88"/>
      <c r="O33" s="89">
        <v>0.2</v>
      </c>
      <c r="P33" s="88"/>
      <c r="Q33" s="88"/>
      <c r="R33" s="88"/>
      <c r="S33" s="66"/>
    </row>
    <row r="34" spans="1:204" s="1" customFormat="1" ht="45">
      <c r="A34" s="129"/>
      <c r="B34" s="88">
        <f t="shared" si="0"/>
        <v>23</v>
      </c>
      <c r="C34" s="199" t="s">
        <v>23</v>
      </c>
      <c r="D34" s="199"/>
      <c r="E34" s="199"/>
      <c r="F34" s="199"/>
      <c r="G34" s="130" t="s">
        <v>24</v>
      </c>
      <c r="H34" s="130"/>
      <c r="I34" s="130"/>
      <c r="J34" s="130"/>
      <c r="K34" s="131" t="s">
        <v>3</v>
      </c>
      <c r="L34" s="93">
        <v>20</v>
      </c>
      <c r="M34" s="93"/>
      <c r="N34" s="93"/>
      <c r="O34" s="89">
        <v>0.2</v>
      </c>
      <c r="P34" s="93"/>
      <c r="Q34" s="93"/>
      <c r="R34" s="93"/>
      <c r="S34" s="69"/>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c r="DJ34" s="40"/>
      <c r="DK34" s="40"/>
      <c r="DL34" s="40"/>
      <c r="DM34" s="40"/>
      <c r="DN34" s="40"/>
      <c r="DO34" s="40"/>
      <c r="DP34" s="40"/>
      <c r="DQ34" s="40"/>
      <c r="DR34" s="40"/>
      <c r="DS34" s="40"/>
      <c r="DT34" s="40"/>
      <c r="DU34" s="40"/>
      <c r="DV34" s="40"/>
      <c r="DW34" s="40"/>
      <c r="DX34" s="40"/>
      <c r="DY34" s="40"/>
      <c r="DZ34" s="40"/>
      <c r="EA34" s="40"/>
      <c r="EB34" s="40"/>
      <c r="EC34" s="40"/>
      <c r="ED34" s="40"/>
      <c r="EE34" s="40"/>
      <c r="EF34" s="40"/>
      <c r="EG34" s="40"/>
      <c r="EH34" s="40"/>
      <c r="EI34" s="40"/>
      <c r="EJ34" s="40"/>
      <c r="EK34" s="40"/>
      <c r="EL34" s="40"/>
      <c r="EM34" s="40"/>
      <c r="EN34" s="40"/>
      <c r="EO34" s="40"/>
      <c r="EP34" s="40"/>
      <c r="EQ34" s="40"/>
      <c r="ER34" s="40"/>
      <c r="ES34" s="40"/>
      <c r="ET34" s="40"/>
      <c r="EU34" s="40"/>
      <c r="EV34" s="40"/>
      <c r="EW34" s="40"/>
      <c r="EX34" s="40"/>
      <c r="EY34" s="40"/>
      <c r="EZ34" s="40"/>
      <c r="FA34" s="40"/>
      <c r="FB34" s="40"/>
      <c r="FC34" s="40"/>
      <c r="FD34" s="40"/>
      <c r="FE34" s="40"/>
      <c r="FF34" s="40"/>
      <c r="FG34" s="40"/>
      <c r="FH34" s="40"/>
      <c r="FI34" s="40"/>
      <c r="FJ34" s="40"/>
      <c r="FK34" s="40"/>
      <c r="FL34" s="40"/>
      <c r="FM34" s="40"/>
      <c r="FN34" s="40"/>
      <c r="FO34" s="40"/>
      <c r="FP34" s="40"/>
      <c r="FQ34" s="40"/>
      <c r="FR34" s="40"/>
      <c r="FS34" s="40"/>
      <c r="FT34" s="40"/>
      <c r="FU34" s="40"/>
      <c r="FV34" s="40"/>
      <c r="FW34" s="40"/>
      <c r="FX34" s="40"/>
      <c r="FY34" s="40"/>
      <c r="FZ34" s="40"/>
      <c r="GA34" s="40"/>
      <c r="GB34" s="40"/>
      <c r="GC34" s="40"/>
      <c r="GD34" s="40"/>
      <c r="GE34" s="40"/>
      <c r="GF34" s="40"/>
      <c r="GG34" s="40"/>
      <c r="GH34" s="40"/>
      <c r="GI34" s="40"/>
      <c r="GJ34" s="40"/>
      <c r="GK34" s="40"/>
      <c r="GL34" s="40"/>
      <c r="GM34" s="40"/>
      <c r="GN34" s="40"/>
      <c r="GO34" s="40"/>
      <c r="GP34" s="40"/>
      <c r="GQ34" s="40"/>
      <c r="GR34" s="40"/>
      <c r="GS34" s="40"/>
      <c r="GT34" s="40"/>
      <c r="GU34" s="40"/>
      <c r="GV34" s="40"/>
    </row>
    <row r="35" spans="1:204" s="1" customFormat="1" ht="30" customHeight="1">
      <c r="A35" s="129"/>
      <c r="B35" s="88">
        <f t="shared" si="0"/>
        <v>24</v>
      </c>
      <c r="C35" s="199" t="s">
        <v>68</v>
      </c>
      <c r="D35" s="199"/>
      <c r="E35" s="199"/>
      <c r="F35" s="199"/>
      <c r="G35" s="130" t="s">
        <v>69</v>
      </c>
      <c r="H35" s="130"/>
      <c r="I35" s="130"/>
      <c r="J35" s="130"/>
      <c r="K35" s="131" t="s">
        <v>3</v>
      </c>
      <c r="L35" s="93">
        <v>1200</v>
      </c>
      <c r="M35" s="93"/>
      <c r="N35" s="93"/>
      <c r="O35" s="89">
        <v>0.2</v>
      </c>
      <c r="P35" s="93"/>
      <c r="Q35" s="93"/>
      <c r="R35" s="93"/>
      <c r="S35" s="69"/>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c r="DJ35" s="40"/>
      <c r="DK35" s="40"/>
      <c r="DL35" s="40"/>
      <c r="DM35" s="40"/>
      <c r="DN35" s="40"/>
      <c r="DO35" s="40"/>
      <c r="DP35" s="40"/>
      <c r="DQ35" s="40"/>
      <c r="DR35" s="40"/>
      <c r="DS35" s="40"/>
      <c r="DT35" s="40"/>
      <c r="DU35" s="40"/>
      <c r="DV35" s="40"/>
      <c r="DW35" s="40"/>
      <c r="DX35" s="40"/>
      <c r="DY35" s="40"/>
      <c r="DZ35" s="40"/>
      <c r="EA35" s="40"/>
      <c r="EB35" s="40"/>
      <c r="EC35" s="40"/>
      <c r="ED35" s="40"/>
      <c r="EE35" s="40"/>
      <c r="EF35" s="40"/>
      <c r="EG35" s="40"/>
      <c r="EH35" s="40"/>
      <c r="EI35" s="40"/>
      <c r="EJ35" s="40"/>
      <c r="EK35" s="40"/>
      <c r="EL35" s="40"/>
      <c r="EM35" s="40"/>
      <c r="EN35" s="40"/>
      <c r="EO35" s="40"/>
      <c r="EP35" s="40"/>
      <c r="EQ35" s="40"/>
      <c r="ER35" s="40"/>
      <c r="ES35" s="40"/>
      <c r="ET35" s="40"/>
      <c r="EU35" s="40"/>
      <c r="EV35" s="40"/>
      <c r="EW35" s="40"/>
      <c r="EX35" s="40"/>
      <c r="EY35" s="40"/>
      <c r="EZ35" s="40"/>
      <c r="FA35" s="40"/>
      <c r="FB35" s="40"/>
      <c r="FC35" s="40"/>
      <c r="FD35" s="40"/>
      <c r="FE35" s="40"/>
      <c r="FF35" s="40"/>
      <c r="FG35" s="40"/>
      <c r="FH35" s="40"/>
      <c r="FI35" s="40"/>
      <c r="FJ35" s="40"/>
      <c r="FK35" s="40"/>
      <c r="FL35" s="40"/>
      <c r="FM35" s="40"/>
      <c r="FN35" s="40"/>
      <c r="FO35" s="40"/>
      <c r="FP35" s="40"/>
      <c r="FQ35" s="40"/>
      <c r="FR35" s="40"/>
      <c r="FS35" s="40"/>
      <c r="FT35" s="40"/>
      <c r="FU35" s="40"/>
      <c r="FV35" s="40"/>
      <c r="FW35" s="40"/>
      <c r="FX35" s="40"/>
      <c r="FY35" s="40"/>
      <c r="FZ35" s="40"/>
      <c r="GA35" s="40"/>
      <c r="GB35" s="40"/>
      <c r="GC35" s="40"/>
      <c r="GD35" s="40"/>
      <c r="GE35" s="40"/>
      <c r="GF35" s="40"/>
      <c r="GG35" s="40"/>
      <c r="GH35" s="40"/>
      <c r="GI35" s="40"/>
      <c r="GJ35" s="40"/>
      <c r="GK35" s="40"/>
      <c r="GL35" s="40"/>
      <c r="GM35" s="40"/>
      <c r="GN35" s="40"/>
      <c r="GO35" s="40"/>
      <c r="GP35" s="40"/>
      <c r="GQ35" s="40"/>
      <c r="GR35" s="40"/>
      <c r="GS35" s="40"/>
      <c r="GT35" s="40"/>
      <c r="GU35" s="40"/>
      <c r="GV35" s="40"/>
    </row>
    <row r="36" spans="1:204" s="1" customFormat="1" ht="30" customHeight="1">
      <c r="A36" s="129"/>
      <c r="B36" s="88">
        <f t="shared" si="0"/>
        <v>25</v>
      </c>
      <c r="C36" s="199" t="s">
        <v>26</v>
      </c>
      <c r="D36" s="199"/>
      <c r="E36" s="199"/>
      <c r="F36" s="199"/>
      <c r="G36" s="130" t="s">
        <v>27</v>
      </c>
      <c r="H36" s="130"/>
      <c r="I36" s="130"/>
      <c r="J36" s="130"/>
      <c r="K36" s="131" t="s">
        <v>3</v>
      </c>
      <c r="L36" s="94">
        <v>5</v>
      </c>
      <c r="M36" s="94"/>
      <c r="N36" s="94"/>
      <c r="O36" s="89">
        <v>0.2</v>
      </c>
      <c r="P36" s="94"/>
      <c r="Q36" s="94"/>
      <c r="R36" s="94"/>
      <c r="S36" s="7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c r="DJ36" s="40"/>
      <c r="DK36" s="40"/>
      <c r="DL36" s="40"/>
      <c r="DM36" s="40"/>
      <c r="DN36" s="40"/>
      <c r="DO36" s="40"/>
      <c r="DP36" s="40"/>
      <c r="DQ36" s="40"/>
      <c r="DR36" s="40"/>
      <c r="DS36" s="40"/>
      <c r="DT36" s="40"/>
      <c r="DU36" s="40"/>
      <c r="DV36" s="40"/>
      <c r="DW36" s="40"/>
      <c r="DX36" s="40"/>
      <c r="DY36" s="40"/>
      <c r="DZ36" s="40"/>
      <c r="EA36" s="40"/>
      <c r="EB36" s="40"/>
      <c r="EC36" s="40"/>
      <c r="ED36" s="40"/>
      <c r="EE36" s="40"/>
      <c r="EF36" s="40"/>
      <c r="EG36" s="40"/>
      <c r="EH36" s="40"/>
      <c r="EI36" s="40"/>
      <c r="EJ36" s="40"/>
      <c r="EK36" s="40"/>
      <c r="EL36" s="40"/>
      <c r="EM36" s="40"/>
      <c r="EN36" s="40"/>
      <c r="EO36" s="40"/>
      <c r="EP36" s="40"/>
      <c r="EQ36" s="40"/>
      <c r="ER36" s="40"/>
      <c r="ES36" s="40"/>
      <c r="ET36" s="40"/>
      <c r="EU36" s="40"/>
      <c r="EV36" s="40"/>
      <c r="EW36" s="40"/>
      <c r="EX36" s="40"/>
      <c r="EY36" s="40"/>
      <c r="EZ36" s="40"/>
      <c r="FA36" s="40"/>
      <c r="FB36" s="40"/>
      <c r="FC36" s="40"/>
      <c r="FD36" s="40"/>
      <c r="FE36" s="40"/>
      <c r="FF36" s="40"/>
      <c r="FG36" s="40"/>
      <c r="FH36" s="40"/>
      <c r="FI36" s="40"/>
      <c r="FJ36" s="40"/>
      <c r="FK36" s="40"/>
      <c r="FL36" s="40"/>
      <c r="FM36" s="40"/>
      <c r="FN36" s="40"/>
      <c r="FO36" s="40"/>
      <c r="FP36" s="40"/>
      <c r="FQ36" s="40"/>
      <c r="FR36" s="40"/>
      <c r="FS36" s="40"/>
      <c r="FT36" s="40"/>
      <c r="FU36" s="40"/>
      <c r="FV36" s="40"/>
      <c r="FW36" s="40"/>
      <c r="FX36" s="40"/>
      <c r="FY36" s="40"/>
      <c r="FZ36" s="40"/>
      <c r="GA36" s="40"/>
      <c r="GB36" s="40"/>
      <c r="GC36" s="40"/>
      <c r="GD36" s="40"/>
      <c r="GE36" s="40"/>
      <c r="GF36" s="40"/>
      <c r="GG36" s="40"/>
      <c r="GH36" s="40"/>
      <c r="GI36" s="40"/>
      <c r="GJ36" s="40"/>
      <c r="GK36" s="40"/>
      <c r="GL36" s="40"/>
      <c r="GM36" s="40"/>
      <c r="GN36" s="40"/>
      <c r="GO36" s="40"/>
      <c r="GP36" s="40"/>
      <c r="GQ36" s="40"/>
      <c r="GR36" s="40"/>
      <c r="GS36" s="40"/>
      <c r="GT36" s="40"/>
      <c r="GU36" s="40"/>
      <c r="GV36" s="40"/>
    </row>
    <row r="37" spans="1:204" s="1" customFormat="1" ht="30" customHeight="1">
      <c r="A37" s="129"/>
      <c r="B37" s="88">
        <f t="shared" si="0"/>
        <v>26</v>
      </c>
      <c r="C37" s="199" t="s">
        <v>30</v>
      </c>
      <c r="D37" s="199"/>
      <c r="E37" s="199"/>
      <c r="F37" s="199"/>
      <c r="G37" s="130" t="s">
        <v>31</v>
      </c>
      <c r="H37" s="130"/>
      <c r="I37" s="130"/>
      <c r="J37" s="130"/>
      <c r="K37" s="131" t="s">
        <v>3</v>
      </c>
      <c r="L37" s="94">
        <v>15</v>
      </c>
      <c r="M37" s="94"/>
      <c r="N37" s="94"/>
      <c r="O37" s="89">
        <v>0.2</v>
      </c>
      <c r="P37" s="94"/>
      <c r="Q37" s="94"/>
      <c r="R37" s="94"/>
      <c r="S37" s="7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c r="DJ37" s="40"/>
      <c r="DK37" s="40"/>
      <c r="DL37" s="40"/>
      <c r="DM37" s="40"/>
      <c r="DN37" s="40"/>
      <c r="DO37" s="40"/>
      <c r="DP37" s="40"/>
      <c r="DQ37" s="40"/>
      <c r="DR37" s="40"/>
      <c r="DS37" s="40"/>
      <c r="DT37" s="40"/>
      <c r="DU37" s="40"/>
      <c r="DV37" s="40"/>
      <c r="DW37" s="40"/>
      <c r="DX37" s="40"/>
      <c r="DY37" s="40"/>
      <c r="DZ37" s="40"/>
      <c r="EA37" s="40"/>
      <c r="EB37" s="40"/>
      <c r="EC37" s="40"/>
      <c r="ED37" s="40"/>
      <c r="EE37" s="40"/>
      <c r="EF37" s="40"/>
      <c r="EG37" s="40"/>
      <c r="EH37" s="40"/>
      <c r="EI37" s="40"/>
      <c r="EJ37" s="40"/>
      <c r="EK37" s="40"/>
      <c r="EL37" s="40"/>
      <c r="EM37" s="40"/>
      <c r="EN37" s="40"/>
      <c r="EO37" s="40"/>
      <c r="EP37" s="40"/>
      <c r="EQ37" s="40"/>
      <c r="ER37" s="40"/>
      <c r="ES37" s="40"/>
      <c r="ET37" s="40"/>
      <c r="EU37" s="40"/>
      <c r="EV37" s="40"/>
      <c r="EW37" s="40"/>
      <c r="EX37" s="40"/>
      <c r="EY37" s="40"/>
      <c r="EZ37" s="40"/>
      <c r="FA37" s="40"/>
      <c r="FB37" s="40"/>
      <c r="FC37" s="40"/>
      <c r="FD37" s="40"/>
      <c r="FE37" s="40"/>
      <c r="FF37" s="40"/>
      <c r="FG37" s="40"/>
      <c r="FH37" s="40"/>
      <c r="FI37" s="40"/>
      <c r="FJ37" s="40"/>
      <c r="FK37" s="40"/>
      <c r="FL37" s="40"/>
      <c r="FM37" s="40"/>
      <c r="FN37" s="40"/>
      <c r="FO37" s="40"/>
      <c r="FP37" s="40"/>
      <c r="FQ37" s="40"/>
      <c r="FR37" s="40"/>
      <c r="FS37" s="40"/>
      <c r="FT37" s="40"/>
      <c r="FU37" s="40"/>
      <c r="FV37" s="40"/>
      <c r="FW37" s="40"/>
      <c r="FX37" s="40"/>
      <c r="FY37" s="40"/>
      <c r="FZ37" s="40"/>
      <c r="GA37" s="40"/>
      <c r="GB37" s="40"/>
      <c r="GC37" s="40"/>
      <c r="GD37" s="40"/>
      <c r="GE37" s="40"/>
      <c r="GF37" s="40"/>
      <c r="GG37" s="40"/>
      <c r="GH37" s="40"/>
      <c r="GI37" s="40"/>
      <c r="GJ37" s="40"/>
      <c r="GK37" s="40"/>
      <c r="GL37" s="40"/>
      <c r="GM37" s="40"/>
      <c r="GN37" s="40"/>
      <c r="GO37" s="40"/>
      <c r="GP37" s="40"/>
      <c r="GQ37" s="40"/>
      <c r="GR37" s="40"/>
      <c r="GS37" s="40"/>
      <c r="GT37" s="40"/>
      <c r="GU37" s="40"/>
      <c r="GV37" s="40"/>
    </row>
    <row r="38" spans="1:204" s="1" customFormat="1" ht="27.75" customHeight="1">
      <c r="A38" s="129"/>
      <c r="B38" s="88">
        <f t="shared" si="0"/>
        <v>27</v>
      </c>
      <c r="C38" s="199" t="s">
        <v>89</v>
      </c>
      <c r="D38" s="199"/>
      <c r="E38" s="199"/>
      <c r="F38" s="199"/>
      <c r="G38" s="130" t="s">
        <v>90</v>
      </c>
      <c r="H38" s="130"/>
      <c r="I38" s="130"/>
      <c r="J38" s="130"/>
      <c r="K38" s="131" t="s">
        <v>3</v>
      </c>
      <c r="L38" s="95">
        <v>55000</v>
      </c>
      <c r="M38" s="95"/>
      <c r="N38" s="95"/>
      <c r="O38" s="89">
        <v>0.2</v>
      </c>
      <c r="P38" s="95"/>
      <c r="Q38" s="95"/>
      <c r="R38" s="95"/>
      <c r="S38" s="71"/>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c r="DJ38" s="40"/>
      <c r="DK38" s="40"/>
      <c r="DL38" s="40"/>
      <c r="DM38" s="40"/>
      <c r="DN38" s="40"/>
      <c r="DO38" s="40"/>
      <c r="DP38" s="40"/>
      <c r="DQ38" s="40"/>
      <c r="DR38" s="40"/>
      <c r="DS38" s="40"/>
      <c r="DT38" s="40"/>
      <c r="DU38" s="40"/>
      <c r="DV38" s="40"/>
      <c r="DW38" s="40"/>
      <c r="DX38" s="40"/>
      <c r="DY38" s="40"/>
      <c r="DZ38" s="40"/>
      <c r="EA38" s="40"/>
      <c r="EB38" s="40"/>
      <c r="EC38" s="40"/>
      <c r="ED38" s="40"/>
      <c r="EE38" s="40"/>
      <c r="EF38" s="40"/>
      <c r="EG38" s="40"/>
      <c r="EH38" s="40"/>
      <c r="EI38" s="40"/>
      <c r="EJ38" s="40"/>
      <c r="EK38" s="40"/>
      <c r="EL38" s="40"/>
      <c r="EM38" s="40"/>
      <c r="EN38" s="40"/>
      <c r="EO38" s="40"/>
      <c r="EP38" s="40"/>
      <c r="EQ38" s="40"/>
      <c r="ER38" s="40"/>
      <c r="ES38" s="40"/>
      <c r="ET38" s="40"/>
      <c r="EU38" s="40"/>
      <c r="EV38" s="40"/>
      <c r="EW38" s="40"/>
      <c r="EX38" s="40"/>
      <c r="EY38" s="40"/>
      <c r="EZ38" s="40"/>
      <c r="FA38" s="40"/>
      <c r="FB38" s="40"/>
      <c r="FC38" s="40"/>
      <c r="FD38" s="40"/>
      <c r="FE38" s="40"/>
      <c r="FF38" s="40"/>
      <c r="FG38" s="40"/>
      <c r="FH38" s="40"/>
      <c r="FI38" s="40"/>
      <c r="FJ38" s="40"/>
      <c r="FK38" s="40"/>
      <c r="FL38" s="40"/>
      <c r="FM38" s="40"/>
      <c r="FN38" s="40"/>
      <c r="FO38" s="40"/>
      <c r="FP38" s="40"/>
      <c r="FQ38" s="40"/>
      <c r="FR38" s="40"/>
      <c r="FS38" s="40"/>
      <c r="FT38" s="40"/>
      <c r="FU38" s="40"/>
      <c r="FV38" s="40"/>
      <c r="FW38" s="40"/>
      <c r="FX38" s="40"/>
      <c r="FY38" s="40"/>
      <c r="FZ38" s="40"/>
      <c r="GA38" s="40"/>
      <c r="GB38" s="40"/>
      <c r="GC38" s="40"/>
      <c r="GD38" s="40"/>
      <c r="GE38" s="40"/>
      <c r="GF38" s="40"/>
      <c r="GG38" s="40"/>
      <c r="GH38" s="40"/>
      <c r="GI38" s="40"/>
      <c r="GJ38" s="40"/>
      <c r="GK38" s="40"/>
      <c r="GL38" s="40"/>
      <c r="GM38" s="40"/>
      <c r="GN38" s="40"/>
      <c r="GO38" s="40"/>
      <c r="GP38" s="40"/>
      <c r="GQ38" s="40"/>
      <c r="GR38" s="40"/>
      <c r="GS38" s="40"/>
      <c r="GT38" s="40"/>
      <c r="GU38" s="40"/>
      <c r="GV38" s="40"/>
    </row>
    <row r="39" spans="1:204" s="1" customFormat="1" ht="35.25" customHeight="1">
      <c r="A39" s="129"/>
      <c r="B39" s="88">
        <f t="shared" si="0"/>
        <v>28</v>
      </c>
      <c r="C39" s="199" t="s">
        <v>32</v>
      </c>
      <c r="D39" s="199"/>
      <c r="E39" s="199"/>
      <c r="F39" s="199"/>
      <c r="G39" s="130" t="s">
        <v>91</v>
      </c>
      <c r="H39" s="130"/>
      <c r="I39" s="130"/>
      <c r="J39" s="130"/>
      <c r="K39" s="131" t="s">
        <v>3</v>
      </c>
      <c r="L39" s="95">
        <v>75000</v>
      </c>
      <c r="M39" s="95"/>
      <c r="N39" s="95"/>
      <c r="O39" s="89">
        <v>0.2</v>
      </c>
      <c r="P39" s="95"/>
      <c r="Q39" s="95"/>
      <c r="R39" s="95"/>
      <c r="S39" s="71"/>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c r="EU39" s="40"/>
      <c r="EV39" s="40"/>
      <c r="EW39" s="40"/>
      <c r="EX39" s="40"/>
      <c r="EY39" s="40"/>
      <c r="EZ39" s="40"/>
      <c r="FA39" s="40"/>
      <c r="FB39" s="40"/>
      <c r="FC39" s="40"/>
      <c r="FD39" s="40"/>
      <c r="FE39" s="40"/>
      <c r="FF39" s="40"/>
      <c r="FG39" s="40"/>
      <c r="FH39" s="40"/>
      <c r="FI39" s="40"/>
      <c r="FJ39" s="40"/>
      <c r="FK39" s="40"/>
      <c r="FL39" s="40"/>
      <c r="FM39" s="40"/>
      <c r="FN39" s="40"/>
      <c r="FO39" s="40"/>
      <c r="FP39" s="40"/>
      <c r="FQ39" s="40"/>
      <c r="FR39" s="40"/>
      <c r="FS39" s="40"/>
      <c r="FT39" s="40"/>
      <c r="FU39" s="40"/>
      <c r="FV39" s="40"/>
      <c r="FW39" s="40"/>
      <c r="FX39" s="40"/>
      <c r="FY39" s="40"/>
      <c r="FZ39" s="40"/>
      <c r="GA39" s="40"/>
      <c r="GB39" s="40"/>
      <c r="GC39" s="40"/>
      <c r="GD39" s="40"/>
      <c r="GE39" s="40"/>
      <c r="GF39" s="40"/>
      <c r="GG39" s="40"/>
      <c r="GH39" s="40"/>
      <c r="GI39" s="40"/>
      <c r="GJ39" s="40"/>
      <c r="GK39" s="40"/>
      <c r="GL39" s="40"/>
      <c r="GM39" s="40"/>
      <c r="GN39" s="40"/>
      <c r="GO39" s="40"/>
      <c r="GP39" s="40"/>
      <c r="GQ39" s="40"/>
      <c r="GR39" s="40"/>
      <c r="GS39" s="40"/>
      <c r="GT39" s="40"/>
      <c r="GU39" s="40"/>
      <c r="GV39" s="40"/>
    </row>
    <row r="40" spans="1:204" s="1" customFormat="1" ht="36.75" customHeight="1">
      <c r="A40" s="129"/>
      <c r="B40" s="88">
        <f t="shared" si="0"/>
        <v>29</v>
      </c>
      <c r="C40" s="199" t="s">
        <v>33</v>
      </c>
      <c r="D40" s="199"/>
      <c r="E40" s="199"/>
      <c r="F40" s="199"/>
      <c r="G40" s="130" t="s">
        <v>92</v>
      </c>
      <c r="H40" s="130"/>
      <c r="I40" s="130"/>
      <c r="J40" s="130"/>
      <c r="K40" s="131" t="s">
        <v>3</v>
      </c>
      <c r="L40" s="94">
        <v>16800</v>
      </c>
      <c r="M40" s="94"/>
      <c r="N40" s="94"/>
      <c r="O40" s="89">
        <v>0.2</v>
      </c>
      <c r="P40" s="94"/>
      <c r="Q40" s="94"/>
      <c r="R40" s="94"/>
      <c r="S40" s="7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c r="EV40" s="40"/>
      <c r="EW40" s="40"/>
      <c r="EX40" s="40"/>
      <c r="EY40" s="40"/>
      <c r="EZ40" s="40"/>
      <c r="FA40" s="40"/>
      <c r="FB40" s="40"/>
      <c r="FC40" s="40"/>
      <c r="FD40" s="40"/>
      <c r="FE40" s="40"/>
      <c r="FF40" s="40"/>
      <c r="FG40" s="40"/>
      <c r="FH40" s="40"/>
      <c r="FI40" s="40"/>
      <c r="FJ40" s="40"/>
      <c r="FK40" s="40"/>
      <c r="FL40" s="40"/>
      <c r="FM40" s="40"/>
      <c r="FN40" s="40"/>
      <c r="FO40" s="40"/>
      <c r="FP40" s="40"/>
      <c r="FQ40" s="40"/>
      <c r="FR40" s="40"/>
      <c r="FS40" s="40"/>
      <c r="FT40" s="40"/>
      <c r="FU40" s="40"/>
      <c r="FV40" s="40"/>
      <c r="FW40" s="40"/>
      <c r="FX40" s="40"/>
      <c r="FY40" s="40"/>
      <c r="FZ40" s="40"/>
      <c r="GA40" s="40"/>
      <c r="GB40" s="40"/>
      <c r="GC40" s="40"/>
      <c r="GD40" s="40"/>
      <c r="GE40" s="40"/>
      <c r="GF40" s="40"/>
      <c r="GG40" s="40"/>
      <c r="GH40" s="40"/>
      <c r="GI40" s="40"/>
      <c r="GJ40" s="40"/>
      <c r="GK40" s="40"/>
      <c r="GL40" s="40"/>
      <c r="GM40" s="40"/>
      <c r="GN40" s="40"/>
      <c r="GO40" s="40"/>
      <c r="GP40" s="40"/>
      <c r="GQ40" s="40"/>
      <c r="GR40" s="40"/>
      <c r="GS40" s="40"/>
      <c r="GT40" s="40"/>
      <c r="GU40" s="40"/>
      <c r="GV40" s="40"/>
    </row>
    <row r="41" spans="1:204" ht="30" customHeight="1">
      <c r="A41" s="122" t="s">
        <v>72</v>
      </c>
      <c r="B41" s="88">
        <f t="shared" si="0"/>
        <v>30</v>
      </c>
      <c r="C41" s="192" t="s">
        <v>35</v>
      </c>
      <c r="D41" s="192"/>
      <c r="E41" s="192"/>
      <c r="F41" s="192"/>
      <c r="G41" s="132" t="s">
        <v>36</v>
      </c>
      <c r="H41" s="132"/>
      <c r="I41" s="132"/>
      <c r="J41" s="132"/>
      <c r="K41" s="124" t="s">
        <v>3</v>
      </c>
      <c r="L41" s="96">
        <v>15</v>
      </c>
      <c r="M41" s="96"/>
      <c r="N41" s="96"/>
      <c r="O41" s="89">
        <v>0.2</v>
      </c>
      <c r="P41" s="96"/>
      <c r="Q41" s="96"/>
      <c r="R41" s="96"/>
      <c r="S41" s="72"/>
    </row>
    <row r="42" spans="1:204" ht="30" customHeight="1">
      <c r="A42" s="122"/>
      <c r="B42" s="88">
        <f t="shared" si="0"/>
        <v>31</v>
      </c>
      <c r="C42" s="192" t="s">
        <v>93</v>
      </c>
      <c r="D42" s="192"/>
      <c r="E42" s="192"/>
      <c r="F42" s="192"/>
      <c r="G42" s="132" t="s">
        <v>94</v>
      </c>
      <c r="H42" s="132"/>
      <c r="I42" s="132"/>
      <c r="J42" s="132"/>
      <c r="K42" s="124" t="s">
        <v>3</v>
      </c>
      <c r="L42" s="96">
        <v>5</v>
      </c>
      <c r="M42" s="96"/>
      <c r="N42" s="96"/>
      <c r="O42" s="89">
        <v>0.2</v>
      </c>
      <c r="P42" s="96"/>
      <c r="Q42" s="96"/>
      <c r="R42" s="96"/>
      <c r="S42" s="72"/>
    </row>
    <row r="43" spans="1:204" ht="30" customHeight="1">
      <c r="A43" s="125"/>
      <c r="B43" s="88">
        <f t="shared" si="0"/>
        <v>32</v>
      </c>
      <c r="C43" s="192" t="s">
        <v>37</v>
      </c>
      <c r="D43" s="192"/>
      <c r="E43" s="192"/>
      <c r="F43" s="192"/>
      <c r="G43" s="133" t="s">
        <v>38</v>
      </c>
      <c r="H43" s="133"/>
      <c r="I43" s="133"/>
      <c r="J43" s="133"/>
      <c r="K43" s="124" t="s">
        <v>3</v>
      </c>
      <c r="L43" s="96">
        <v>70</v>
      </c>
      <c r="M43" s="96"/>
      <c r="N43" s="96"/>
      <c r="O43" s="89">
        <v>0.2</v>
      </c>
      <c r="P43" s="96"/>
      <c r="Q43" s="96"/>
      <c r="R43" s="96"/>
      <c r="S43" s="72"/>
    </row>
    <row r="44" spans="1:204" ht="39" customHeight="1">
      <c r="A44" s="125"/>
      <c r="B44" s="88">
        <f t="shared" si="0"/>
        <v>33</v>
      </c>
      <c r="C44" s="192" t="s">
        <v>47</v>
      </c>
      <c r="D44" s="192"/>
      <c r="E44" s="192"/>
      <c r="F44" s="192"/>
      <c r="G44" s="132" t="s">
        <v>39</v>
      </c>
      <c r="H44" s="132"/>
      <c r="I44" s="132"/>
      <c r="J44" s="132"/>
      <c r="K44" s="124" t="s">
        <v>3</v>
      </c>
      <c r="L44" s="96">
        <v>5</v>
      </c>
      <c r="M44" s="96"/>
      <c r="N44" s="96"/>
      <c r="O44" s="89">
        <v>0.2</v>
      </c>
      <c r="P44" s="96"/>
      <c r="Q44" s="96"/>
      <c r="R44" s="96"/>
      <c r="S44" s="72"/>
    </row>
    <row r="45" spans="1:204" ht="25.5" customHeight="1">
      <c r="A45" s="125"/>
      <c r="B45" s="88">
        <f t="shared" si="0"/>
        <v>34</v>
      </c>
      <c r="C45" s="192" t="s">
        <v>40</v>
      </c>
      <c r="D45" s="192"/>
      <c r="E45" s="192"/>
      <c r="F45" s="192"/>
      <c r="G45" s="134" t="s">
        <v>48</v>
      </c>
      <c r="H45" s="134"/>
      <c r="I45" s="134"/>
      <c r="J45" s="134"/>
      <c r="K45" s="124" t="s">
        <v>3</v>
      </c>
      <c r="L45" s="96">
        <v>30</v>
      </c>
      <c r="M45" s="96"/>
      <c r="N45" s="96"/>
      <c r="O45" s="89">
        <v>0.2</v>
      </c>
      <c r="P45" s="96"/>
      <c r="Q45" s="96"/>
      <c r="R45" s="96"/>
      <c r="S45" s="72"/>
    </row>
    <row r="46" spans="1:204" ht="25.5" customHeight="1">
      <c r="A46" s="125"/>
      <c r="B46" s="88">
        <f t="shared" si="0"/>
        <v>35</v>
      </c>
      <c r="C46" s="192" t="s">
        <v>41</v>
      </c>
      <c r="D46" s="192"/>
      <c r="E46" s="192"/>
      <c r="F46" s="192"/>
      <c r="G46" s="132" t="s">
        <v>42</v>
      </c>
      <c r="H46" s="132"/>
      <c r="I46" s="132"/>
      <c r="J46" s="132"/>
      <c r="K46" s="124" t="s">
        <v>3</v>
      </c>
      <c r="L46" s="96">
        <v>200</v>
      </c>
      <c r="M46" s="96"/>
      <c r="N46" s="96"/>
      <c r="O46" s="89">
        <v>0.2</v>
      </c>
      <c r="P46" s="96"/>
      <c r="Q46" s="96"/>
      <c r="R46" s="96"/>
      <c r="S46" s="72"/>
    </row>
    <row r="47" spans="1:204" ht="25.5" customHeight="1">
      <c r="A47" s="125"/>
      <c r="B47" s="88">
        <f t="shared" si="0"/>
        <v>36</v>
      </c>
      <c r="C47" s="198" t="s">
        <v>45</v>
      </c>
      <c r="D47" s="198"/>
      <c r="E47" s="198"/>
      <c r="F47" s="198"/>
      <c r="G47" s="132" t="s">
        <v>46</v>
      </c>
      <c r="H47" s="132"/>
      <c r="I47" s="132"/>
      <c r="J47" s="132"/>
      <c r="K47" s="124" t="s">
        <v>3</v>
      </c>
      <c r="L47" s="96">
        <v>10</v>
      </c>
      <c r="M47" s="96"/>
      <c r="N47" s="96"/>
      <c r="O47" s="89">
        <v>0.2</v>
      </c>
      <c r="P47" s="96"/>
      <c r="Q47" s="96"/>
      <c r="R47" s="96"/>
      <c r="S47" s="72"/>
    </row>
    <row r="48" spans="1:204" ht="25.5" customHeight="1">
      <c r="A48" s="125"/>
      <c r="B48" s="88">
        <f t="shared" si="0"/>
        <v>37</v>
      </c>
      <c r="C48" s="197" t="s">
        <v>95</v>
      </c>
      <c r="D48" s="197"/>
      <c r="E48" s="197"/>
      <c r="F48" s="197"/>
      <c r="G48" s="132" t="s">
        <v>96</v>
      </c>
      <c r="H48" s="132"/>
      <c r="I48" s="132"/>
      <c r="J48" s="132"/>
      <c r="K48" s="124" t="s">
        <v>3</v>
      </c>
      <c r="L48" s="96">
        <v>5</v>
      </c>
      <c r="M48" s="96"/>
      <c r="N48" s="96"/>
      <c r="O48" s="89">
        <v>0.2</v>
      </c>
      <c r="P48" s="96"/>
      <c r="Q48" s="96"/>
      <c r="R48" s="96"/>
      <c r="S48" s="72"/>
    </row>
    <row r="49" spans="1:19" ht="25.5" customHeight="1">
      <c r="A49" s="125"/>
      <c r="B49" s="88">
        <f t="shared" si="0"/>
        <v>38</v>
      </c>
      <c r="C49" s="197" t="s">
        <v>97</v>
      </c>
      <c r="D49" s="197"/>
      <c r="E49" s="197"/>
      <c r="F49" s="197"/>
      <c r="G49" s="132" t="s">
        <v>98</v>
      </c>
      <c r="H49" s="132"/>
      <c r="I49" s="132"/>
      <c r="J49" s="132"/>
      <c r="K49" s="124" t="s">
        <v>3</v>
      </c>
      <c r="L49" s="96">
        <v>10</v>
      </c>
      <c r="M49" s="96"/>
      <c r="N49" s="96"/>
      <c r="O49" s="89">
        <v>0.2</v>
      </c>
      <c r="P49" s="96"/>
      <c r="Q49" s="96"/>
      <c r="R49" s="96"/>
      <c r="S49" s="72"/>
    </row>
    <row r="50" spans="1:19" ht="25.5" customHeight="1">
      <c r="A50" s="122" t="s">
        <v>73</v>
      </c>
      <c r="B50" s="88">
        <f t="shared" si="0"/>
        <v>39</v>
      </c>
      <c r="C50" s="194" t="s">
        <v>58</v>
      </c>
      <c r="D50" s="194"/>
      <c r="E50" s="194"/>
      <c r="F50" s="194"/>
      <c r="G50" s="123" t="s">
        <v>59</v>
      </c>
      <c r="H50" s="123"/>
      <c r="I50" s="123"/>
      <c r="J50" s="123"/>
      <c r="K50" s="124" t="s">
        <v>3</v>
      </c>
      <c r="L50" s="88">
        <v>1600</v>
      </c>
      <c r="M50" s="88"/>
      <c r="N50" s="88"/>
      <c r="O50" s="89">
        <v>0.2</v>
      </c>
      <c r="P50" s="88"/>
      <c r="Q50" s="88"/>
      <c r="R50" s="88"/>
      <c r="S50" s="66"/>
    </row>
    <row r="51" spans="1:19" ht="45" customHeight="1">
      <c r="A51" s="125"/>
      <c r="B51" s="88">
        <f t="shared" si="0"/>
        <v>40</v>
      </c>
      <c r="C51" s="192" t="s">
        <v>43</v>
      </c>
      <c r="D51" s="192"/>
      <c r="E51" s="192"/>
      <c r="F51" s="192"/>
      <c r="G51" s="123" t="s">
        <v>44</v>
      </c>
      <c r="H51" s="123"/>
      <c r="I51" s="123"/>
      <c r="J51" s="123"/>
      <c r="K51" s="124" t="s">
        <v>3</v>
      </c>
      <c r="L51" s="88">
        <v>400</v>
      </c>
      <c r="M51" s="88"/>
      <c r="N51" s="88"/>
      <c r="O51" s="89">
        <v>0.2</v>
      </c>
      <c r="P51" s="88"/>
      <c r="Q51" s="88"/>
      <c r="R51" s="88"/>
      <c r="S51" s="66"/>
    </row>
    <row r="52" spans="1:19" ht="45" customHeight="1">
      <c r="A52" s="125"/>
      <c r="B52" s="88">
        <f t="shared" si="0"/>
        <v>41</v>
      </c>
      <c r="C52" s="192" t="s">
        <v>52</v>
      </c>
      <c r="D52" s="192"/>
      <c r="E52" s="192"/>
      <c r="F52" s="192"/>
      <c r="G52" s="123" t="s">
        <v>53</v>
      </c>
      <c r="H52" s="123"/>
      <c r="I52" s="123"/>
      <c r="J52" s="123"/>
      <c r="K52" s="124" t="s">
        <v>3</v>
      </c>
      <c r="L52" s="88">
        <v>12</v>
      </c>
      <c r="M52" s="88"/>
      <c r="N52" s="88"/>
      <c r="O52" s="89">
        <v>0.2</v>
      </c>
      <c r="P52" s="88"/>
      <c r="Q52" s="88"/>
      <c r="R52" s="88"/>
      <c r="S52" s="66"/>
    </row>
    <row r="53" spans="1:19" ht="70.5" customHeight="1">
      <c r="A53" s="125"/>
      <c r="B53" s="88">
        <f t="shared" si="0"/>
        <v>42</v>
      </c>
      <c r="C53" s="193" t="s">
        <v>54</v>
      </c>
      <c r="D53" s="193"/>
      <c r="E53" s="193"/>
      <c r="F53" s="193"/>
      <c r="G53" s="123" t="s">
        <v>55</v>
      </c>
      <c r="H53" s="123"/>
      <c r="I53" s="123"/>
      <c r="J53" s="123"/>
      <c r="K53" s="124" t="s">
        <v>56</v>
      </c>
      <c r="L53" s="88">
        <v>500</v>
      </c>
      <c r="M53" s="88"/>
      <c r="N53" s="88"/>
      <c r="O53" s="89">
        <v>0.2</v>
      </c>
      <c r="P53" s="88"/>
      <c r="Q53" s="88"/>
      <c r="R53" s="88"/>
      <c r="S53" s="66"/>
    </row>
    <row r="54" spans="1:19" ht="21.75" customHeight="1">
      <c r="A54" s="125"/>
      <c r="B54" s="88">
        <f t="shared" si="0"/>
        <v>43</v>
      </c>
      <c r="C54" s="194" t="s">
        <v>57</v>
      </c>
      <c r="D54" s="194"/>
      <c r="E54" s="194"/>
      <c r="F54" s="194"/>
      <c r="G54" s="123" t="s">
        <v>99</v>
      </c>
      <c r="H54" s="123"/>
      <c r="I54" s="123"/>
      <c r="J54" s="123"/>
      <c r="K54" s="124" t="s">
        <v>3</v>
      </c>
      <c r="L54" s="88">
        <v>1500</v>
      </c>
      <c r="M54" s="88"/>
      <c r="N54" s="88"/>
      <c r="O54" s="89">
        <v>0.2</v>
      </c>
      <c r="P54" s="88"/>
      <c r="Q54" s="88"/>
      <c r="R54" s="88"/>
      <c r="S54" s="66"/>
    </row>
    <row r="55" spans="1:19" ht="30">
      <c r="A55" s="125"/>
      <c r="B55" s="88">
        <f t="shared" si="0"/>
        <v>44</v>
      </c>
      <c r="C55" s="194" t="s">
        <v>60</v>
      </c>
      <c r="D55" s="194"/>
      <c r="E55" s="194"/>
      <c r="F55" s="194"/>
      <c r="G55" s="123" t="s">
        <v>100</v>
      </c>
      <c r="H55" s="123"/>
      <c r="I55" s="123"/>
      <c r="J55" s="123"/>
      <c r="K55" s="124" t="s">
        <v>3</v>
      </c>
      <c r="L55" s="88">
        <v>1200</v>
      </c>
      <c r="M55" s="88"/>
      <c r="N55" s="88"/>
      <c r="O55" s="89">
        <v>0.2</v>
      </c>
      <c r="P55" s="88"/>
      <c r="Q55" s="88"/>
      <c r="R55" s="88"/>
      <c r="S55" s="66"/>
    </row>
    <row r="56" spans="1:19" ht="25.5">
      <c r="A56" s="122" t="s">
        <v>72</v>
      </c>
      <c r="B56" s="88">
        <f t="shared" si="0"/>
        <v>45</v>
      </c>
      <c r="C56" s="194" t="s">
        <v>61</v>
      </c>
      <c r="D56" s="194"/>
      <c r="E56" s="194"/>
      <c r="F56" s="194"/>
      <c r="G56" s="123" t="s">
        <v>62</v>
      </c>
      <c r="H56" s="123"/>
      <c r="I56" s="123"/>
      <c r="J56" s="123"/>
      <c r="K56" s="124" t="s">
        <v>3</v>
      </c>
      <c r="L56" s="88">
        <v>120</v>
      </c>
      <c r="M56" s="88"/>
      <c r="N56" s="88"/>
      <c r="O56" s="89">
        <v>0.2</v>
      </c>
      <c r="P56" s="88"/>
      <c r="Q56" s="88"/>
      <c r="R56" s="88"/>
      <c r="S56" s="66"/>
    </row>
    <row r="57" spans="1:19" ht="27.75" customHeight="1">
      <c r="A57" s="125"/>
      <c r="B57" s="88">
        <f t="shared" si="0"/>
        <v>46</v>
      </c>
      <c r="C57" s="194" t="s">
        <v>63</v>
      </c>
      <c r="D57" s="194"/>
      <c r="E57" s="194"/>
      <c r="F57" s="194"/>
      <c r="G57" s="123" t="s">
        <v>64</v>
      </c>
      <c r="H57" s="123"/>
      <c r="I57" s="123"/>
      <c r="J57" s="123"/>
      <c r="K57" s="124" t="s">
        <v>3</v>
      </c>
      <c r="L57" s="88">
        <v>10</v>
      </c>
      <c r="M57" s="88"/>
      <c r="N57" s="88"/>
      <c r="O57" s="89">
        <v>0.2</v>
      </c>
      <c r="P57" s="88"/>
      <c r="Q57" s="88"/>
      <c r="R57" s="88"/>
      <c r="S57" s="66"/>
    </row>
    <row r="58" spans="1:19" ht="75">
      <c r="A58" s="122" t="s">
        <v>74</v>
      </c>
      <c r="B58" s="88">
        <f t="shared" si="0"/>
        <v>47</v>
      </c>
      <c r="C58" s="194" t="s">
        <v>65</v>
      </c>
      <c r="D58" s="194"/>
      <c r="E58" s="194"/>
      <c r="F58" s="194"/>
      <c r="G58" s="123" t="s">
        <v>101</v>
      </c>
      <c r="H58" s="123"/>
      <c r="I58" s="123"/>
      <c r="J58" s="123"/>
      <c r="K58" s="124" t="s">
        <v>3</v>
      </c>
      <c r="L58" s="88">
        <v>1200</v>
      </c>
      <c r="M58" s="88"/>
      <c r="N58" s="88"/>
      <c r="O58" s="89">
        <v>0.2</v>
      </c>
      <c r="P58" s="88"/>
      <c r="Q58" s="88"/>
      <c r="R58" s="88"/>
      <c r="S58" s="66"/>
    </row>
    <row r="59" spans="1:19" ht="22.5" customHeight="1">
      <c r="A59" s="125"/>
      <c r="B59" s="88">
        <f t="shared" si="0"/>
        <v>48</v>
      </c>
      <c r="C59" s="194" t="s">
        <v>66</v>
      </c>
      <c r="D59" s="194"/>
      <c r="E59" s="194"/>
      <c r="F59" s="194"/>
      <c r="G59" s="123" t="s">
        <v>102</v>
      </c>
      <c r="H59" s="123"/>
      <c r="I59" s="123"/>
      <c r="J59" s="123"/>
      <c r="K59" s="124" t="s">
        <v>3</v>
      </c>
      <c r="L59" s="88">
        <v>400</v>
      </c>
      <c r="M59" s="88"/>
      <c r="N59" s="88"/>
      <c r="O59" s="89">
        <v>0.2</v>
      </c>
      <c r="P59" s="88"/>
      <c r="Q59" s="88"/>
      <c r="R59" s="88"/>
      <c r="S59" s="66"/>
    </row>
    <row r="60" spans="1:19" ht="30" customHeight="1">
      <c r="A60" s="125"/>
      <c r="B60" s="88">
        <f t="shared" si="0"/>
        <v>49</v>
      </c>
      <c r="C60" s="192" t="s">
        <v>67</v>
      </c>
      <c r="D60" s="192"/>
      <c r="E60" s="192"/>
      <c r="F60" s="192"/>
      <c r="G60" s="123" t="s">
        <v>123</v>
      </c>
      <c r="H60" s="123"/>
      <c r="I60" s="123"/>
      <c r="J60" s="123"/>
      <c r="K60" s="124" t="s">
        <v>3</v>
      </c>
      <c r="L60" s="88">
        <v>140</v>
      </c>
      <c r="M60" s="88"/>
      <c r="N60" s="88"/>
      <c r="O60" s="89">
        <v>0.2</v>
      </c>
      <c r="P60" s="88"/>
      <c r="Q60" s="88"/>
      <c r="R60" s="88"/>
      <c r="S60" s="66"/>
    </row>
    <row r="61" spans="1:19" s="19" customFormat="1" ht="27" customHeight="1">
      <c r="A61" s="187" t="s">
        <v>105</v>
      </c>
      <c r="B61" s="187"/>
      <c r="C61" s="187"/>
      <c r="D61" s="187"/>
      <c r="E61" s="187"/>
      <c r="F61" s="187"/>
      <c r="G61" s="135"/>
      <c r="H61" s="135"/>
      <c r="I61" s="135"/>
      <c r="J61" s="135"/>
      <c r="K61" s="128"/>
      <c r="L61" s="90"/>
      <c r="M61" s="90"/>
      <c r="N61" s="90"/>
      <c r="O61" s="91"/>
      <c r="P61" s="90"/>
      <c r="Q61" s="90"/>
      <c r="R61" s="90"/>
      <c r="S61" s="67"/>
    </row>
    <row r="62" spans="1:19" ht="39.75" customHeight="1">
      <c r="A62" s="136">
        <v>2</v>
      </c>
      <c r="B62" s="137" t="s">
        <v>77</v>
      </c>
      <c r="C62" s="138"/>
      <c r="D62" s="138"/>
      <c r="E62" s="138"/>
      <c r="F62" s="138"/>
      <c r="G62" s="138"/>
      <c r="H62" s="150"/>
      <c r="I62" s="150"/>
      <c r="J62" s="150"/>
      <c r="K62" s="139"/>
      <c r="L62" s="97"/>
      <c r="M62" s="97"/>
      <c r="N62" s="97"/>
      <c r="O62" s="98"/>
      <c r="P62" s="97"/>
      <c r="Q62" s="97"/>
      <c r="R62" s="97"/>
      <c r="S62" s="73"/>
    </row>
    <row r="63" spans="1:19" ht="172.5" customHeight="1">
      <c r="A63" s="102"/>
      <c r="B63" s="97">
        <v>1</v>
      </c>
      <c r="C63" s="195" t="s">
        <v>78</v>
      </c>
      <c r="D63" s="195"/>
      <c r="E63" s="195"/>
      <c r="F63" s="195"/>
      <c r="G63" s="140" t="s">
        <v>103</v>
      </c>
      <c r="H63" s="140"/>
      <c r="I63" s="140"/>
      <c r="J63" s="140"/>
      <c r="K63" s="139" t="s">
        <v>79</v>
      </c>
      <c r="L63" s="99">
        <v>5750000</v>
      </c>
      <c r="M63" s="99"/>
      <c r="N63" s="99"/>
      <c r="O63" s="89">
        <v>0.2</v>
      </c>
      <c r="P63" s="99"/>
      <c r="Q63" s="99"/>
      <c r="R63" s="99"/>
      <c r="S63" s="74"/>
    </row>
    <row r="64" spans="1:19" ht="144.75" customHeight="1">
      <c r="A64" s="102"/>
      <c r="B64" s="101">
        <v>2</v>
      </c>
      <c r="C64" s="195" t="s">
        <v>80</v>
      </c>
      <c r="D64" s="195"/>
      <c r="E64" s="195"/>
      <c r="F64" s="195"/>
      <c r="G64" s="141" t="s">
        <v>124</v>
      </c>
      <c r="H64" s="141"/>
      <c r="I64" s="141"/>
      <c r="J64" s="141"/>
      <c r="K64" s="139" t="s">
        <v>79</v>
      </c>
      <c r="L64" s="100">
        <v>2500000</v>
      </c>
      <c r="M64" s="100"/>
      <c r="N64" s="100"/>
      <c r="O64" s="89">
        <v>0.2</v>
      </c>
      <c r="P64" s="100"/>
      <c r="Q64" s="100"/>
      <c r="R64" s="100"/>
      <c r="S64" s="75"/>
    </row>
    <row r="65" spans="1:19" ht="108" customHeight="1">
      <c r="A65" s="102"/>
      <c r="B65" s="101">
        <v>3</v>
      </c>
      <c r="C65" s="195" t="s">
        <v>81</v>
      </c>
      <c r="D65" s="195"/>
      <c r="E65" s="195"/>
      <c r="F65" s="195"/>
      <c r="G65" s="142" t="s">
        <v>104</v>
      </c>
      <c r="H65" s="142"/>
      <c r="I65" s="142"/>
      <c r="J65" s="142"/>
      <c r="K65" s="143" t="s">
        <v>3</v>
      </c>
      <c r="L65" s="101">
        <v>260</v>
      </c>
      <c r="M65" s="101"/>
      <c r="N65" s="101"/>
      <c r="O65" s="89">
        <v>0.2</v>
      </c>
      <c r="P65" s="101"/>
      <c r="Q65" s="101"/>
      <c r="R65" s="101"/>
      <c r="S65" s="76"/>
    </row>
    <row r="66" spans="1:19" ht="24.75" customHeight="1">
      <c r="A66" s="187" t="s">
        <v>106</v>
      </c>
      <c r="B66" s="187"/>
      <c r="C66" s="187"/>
      <c r="D66" s="187"/>
      <c r="E66" s="187"/>
      <c r="F66" s="187"/>
      <c r="G66" s="144"/>
      <c r="H66" s="144"/>
      <c r="I66" s="144"/>
      <c r="J66" s="144"/>
      <c r="K66" s="102"/>
      <c r="L66" s="102"/>
      <c r="M66" s="102"/>
      <c r="N66" s="102"/>
      <c r="O66" s="103"/>
      <c r="P66" s="102"/>
      <c r="Q66" s="102"/>
      <c r="R66" s="102"/>
      <c r="S66" s="77"/>
    </row>
    <row r="67" spans="1:19" ht="17.25" customHeight="1">
      <c r="A67" s="77"/>
      <c r="B67" s="77"/>
      <c r="C67" s="77"/>
      <c r="D67" s="77"/>
      <c r="E67" s="77"/>
      <c r="F67" s="77"/>
      <c r="G67" s="77"/>
      <c r="H67" s="77"/>
      <c r="I67" s="77"/>
      <c r="J67" s="77"/>
      <c r="K67" s="78"/>
      <c r="L67" s="78"/>
      <c r="M67" s="78"/>
      <c r="N67" s="188" t="s">
        <v>146</v>
      </c>
      <c r="O67" s="188"/>
      <c r="P67" s="78" t="s">
        <v>147</v>
      </c>
      <c r="Q67" s="78"/>
      <c r="R67" s="78"/>
      <c r="S67" s="78"/>
    </row>
    <row r="68" spans="1:19">
      <c r="A68" s="77"/>
      <c r="B68" s="77"/>
      <c r="C68" s="77"/>
      <c r="D68" s="77"/>
      <c r="E68" s="77"/>
      <c r="F68" s="77"/>
      <c r="G68" s="77"/>
      <c r="H68" s="77"/>
      <c r="I68" s="77"/>
      <c r="J68" s="77"/>
      <c r="K68" s="77"/>
      <c r="L68" s="77"/>
      <c r="M68" s="77"/>
      <c r="N68" s="77"/>
      <c r="O68" s="189" t="s">
        <v>148</v>
      </c>
      <c r="P68" s="189"/>
      <c r="Q68" s="77" t="s">
        <v>147</v>
      </c>
      <c r="R68" s="77"/>
      <c r="S68" s="32"/>
    </row>
  </sheetData>
  <mergeCells count="77">
    <mergeCell ref="B4:E4"/>
    <mergeCell ref="H6:R6"/>
    <mergeCell ref="A7:A9"/>
    <mergeCell ref="B7:B9"/>
    <mergeCell ref="C7:F9"/>
    <mergeCell ref="G7:G9"/>
    <mergeCell ref="H7:H9"/>
    <mergeCell ref="L7:L9"/>
    <mergeCell ref="I8:I9"/>
    <mergeCell ref="J8:J9"/>
    <mergeCell ref="K8:K9"/>
    <mergeCell ref="R7:R9"/>
    <mergeCell ref="C12:F12"/>
    <mergeCell ref="I7:K7"/>
    <mergeCell ref="C24:F24"/>
    <mergeCell ref="C13:F13"/>
    <mergeCell ref="C14:F14"/>
    <mergeCell ref="C15:F15"/>
    <mergeCell ref="C16:F16"/>
    <mergeCell ref="C17:F17"/>
    <mergeCell ref="C18:F18"/>
    <mergeCell ref="C19:F19"/>
    <mergeCell ref="C20:F20"/>
    <mergeCell ref="C21:F21"/>
    <mergeCell ref="C22:F22"/>
    <mergeCell ref="C23:F23"/>
    <mergeCell ref="C10:F10"/>
    <mergeCell ref="C42:F42"/>
    <mergeCell ref="C36:F36"/>
    <mergeCell ref="C25:F25"/>
    <mergeCell ref="C26:F26"/>
    <mergeCell ref="C27:F27"/>
    <mergeCell ref="C28:F28"/>
    <mergeCell ref="C29:F29"/>
    <mergeCell ref="C30:F30"/>
    <mergeCell ref="C31:F31"/>
    <mergeCell ref="C32:F32"/>
    <mergeCell ref="C33:F33"/>
    <mergeCell ref="C34:F34"/>
    <mergeCell ref="C35:F35"/>
    <mergeCell ref="C37:F37"/>
    <mergeCell ref="C38:F38"/>
    <mergeCell ref="C39:F39"/>
    <mergeCell ref="C40:F40"/>
    <mergeCell ref="C41:F41"/>
    <mergeCell ref="C65:F65"/>
    <mergeCell ref="M7:N7"/>
    <mergeCell ref="M8:M9"/>
    <mergeCell ref="N8:N9"/>
    <mergeCell ref="C55:F55"/>
    <mergeCell ref="C56:F56"/>
    <mergeCell ref="C57:F57"/>
    <mergeCell ref="C58:F58"/>
    <mergeCell ref="C59:F59"/>
    <mergeCell ref="C60:F60"/>
    <mergeCell ref="C49:F49"/>
    <mergeCell ref="C50:F50"/>
    <mergeCell ref="C45:F45"/>
    <mergeCell ref="C46:F46"/>
    <mergeCell ref="C47:F47"/>
    <mergeCell ref="C48:F48"/>
    <mergeCell ref="A66:F66"/>
    <mergeCell ref="A61:F61"/>
    <mergeCell ref="N67:O67"/>
    <mergeCell ref="O68:P68"/>
    <mergeCell ref="O7:O9"/>
    <mergeCell ref="P7:Q7"/>
    <mergeCell ref="P8:P9"/>
    <mergeCell ref="Q8:Q9"/>
    <mergeCell ref="C51:F51"/>
    <mergeCell ref="C52:F52"/>
    <mergeCell ref="C53:F53"/>
    <mergeCell ref="C54:F54"/>
    <mergeCell ref="C43:F43"/>
    <mergeCell ref="C44:F44"/>
    <mergeCell ref="C63:F63"/>
    <mergeCell ref="C64:F64"/>
  </mergeCells>
  <pageMargins left="0.70866141732283472" right="0.70866141732283472" top="0.74803149606299213" bottom="0.74803149606299213" header="0.31496062992125984" footer="0.31496062992125984"/>
  <pageSetup paperSize="9" scale="50" orientation="landscape" verticalDpi="0" r:id="rId1"/>
  <headerFooter>
    <oddFooter>Page &amp;P of &amp;N</oddFooter>
  </headerFooter>
  <rowBreaks count="1" manualBreakCount="1">
    <brk id="69" max="17" man="1"/>
  </rowBreaks>
</worksheet>
</file>

<file path=xl/worksheets/sheet3.xml><?xml version="1.0" encoding="utf-8"?>
<worksheet xmlns="http://schemas.openxmlformats.org/spreadsheetml/2006/main" xmlns:r="http://schemas.openxmlformats.org/officeDocument/2006/relationships">
  <dimension ref="A2:GT68"/>
  <sheetViews>
    <sheetView view="pageBreakPreview" topLeftCell="A61" zoomScaleSheetLayoutView="100" workbookViewId="0">
      <selection activeCell="D73" sqref="D73"/>
    </sheetView>
  </sheetViews>
  <sheetFormatPr defaultRowHeight="15"/>
  <cols>
    <col min="1" max="1" width="10.42578125" customWidth="1"/>
    <col min="2" max="2" width="8.85546875" customWidth="1"/>
    <col min="3" max="3" width="7.7109375" customWidth="1"/>
    <col min="6" max="6" width="9.28515625" customWidth="1"/>
    <col min="7" max="7" width="47.42578125" style="145" customWidth="1"/>
    <col min="8" max="8" width="35.5703125" customWidth="1"/>
    <col min="9" max="10" width="9.28515625" customWidth="1"/>
    <col min="12" max="12" width="10.7109375" customWidth="1"/>
    <col min="13" max="14" width="13.7109375" customWidth="1"/>
    <col min="15" max="15" width="7.140625" style="79" customWidth="1"/>
    <col min="16" max="16" width="13.28515625" customWidth="1"/>
    <col min="17" max="17" width="12.7109375" customWidth="1"/>
    <col min="18" max="18" width="7.7109375" style="19" customWidth="1"/>
    <col min="19" max="202" width="9.140625" style="19"/>
  </cols>
  <sheetData>
    <row r="2" spans="1:20">
      <c r="B2" s="146"/>
    </row>
    <row r="3" spans="1:20" ht="18.75">
      <c r="B3" s="146"/>
      <c r="C3" s="155" t="s">
        <v>151</v>
      </c>
    </row>
    <row r="4" spans="1:20">
      <c r="B4" s="217"/>
      <c r="C4" s="217"/>
      <c r="D4" s="217"/>
    </row>
    <row r="5" spans="1:20" s="20" customFormat="1" ht="23.25">
      <c r="A5" s="44"/>
      <c r="B5" s="159" t="s">
        <v>149</v>
      </c>
      <c r="C5" s="160"/>
      <c r="D5" s="160"/>
      <c r="E5" s="160"/>
      <c r="F5" s="160"/>
      <c r="G5" s="160"/>
      <c r="H5" s="44"/>
      <c r="I5" s="44"/>
      <c r="J5" s="44"/>
      <c r="K5" s="44"/>
      <c r="L5" s="44"/>
      <c r="M5" s="44"/>
      <c r="N5" s="44"/>
      <c r="O5" s="80"/>
      <c r="P5" s="44"/>
      <c r="Q5" s="44"/>
    </row>
    <row r="6" spans="1:20" s="20" customFormat="1" ht="23.25">
      <c r="A6" s="44"/>
      <c r="B6" s="44"/>
      <c r="C6" s="44"/>
      <c r="D6" s="44"/>
      <c r="E6" s="44"/>
      <c r="F6" s="44"/>
      <c r="G6" s="147"/>
      <c r="H6" s="185" t="s">
        <v>126</v>
      </c>
      <c r="I6" s="185"/>
      <c r="J6" s="185"/>
      <c r="K6" s="185"/>
      <c r="L6" s="185"/>
      <c r="M6" s="185"/>
      <c r="N6" s="185"/>
      <c r="O6" s="185"/>
      <c r="P6" s="185"/>
      <c r="Q6" s="185"/>
    </row>
    <row r="7" spans="1:20" ht="15.75" customHeight="1">
      <c r="A7" s="218" t="s">
        <v>4</v>
      </c>
      <c r="B7" s="191" t="s">
        <v>0</v>
      </c>
      <c r="C7" s="204" t="s">
        <v>1</v>
      </c>
      <c r="D7" s="204"/>
      <c r="E7" s="204"/>
      <c r="F7" s="204"/>
      <c r="G7" s="205" t="s">
        <v>2</v>
      </c>
      <c r="H7" s="205" t="s">
        <v>127</v>
      </c>
      <c r="I7" s="200" t="s">
        <v>134</v>
      </c>
      <c r="J7" s="200"/>
      <c r="K7" s="200"/>
      <c r="L7" s="206" t="s">
        <v>129</v>
      </c>
      <c r="M7" s="191" t="s">
        <v>135</v>
      </c>
      <c r="N7" s="191"/>
      <c r="O7" s="211" t="s">
        <v>5</v>
      </c>
      <c r="P7" s="191" t="s">
        <v>138</v>
      </c>
      <c r="Q7" s="191"/>
    </row>
    <row r="8" spans="1:20">
      <c r="A8" s="219"/>
      <c r="B8" s="191"/>
      <c r="C8" s="204"/>
      <c r="D8" s="204"/>
      <c r="E8" s="204"/>
      <c r="F8" s="204"/>
      <c r="G8" s="205"/>
      <c r="H8" s="205"/>
      <c r="I8" s="207" t="s">
        <v>128</v>
      </c>
      <c r="J8" s="207" t="s">
        <v>130</v>
      </c>
      <c r="K8" s="206" t="s">
        <v>131</v>
      </c>
      <c r="L8" s="206"/>
      <c r="M8" s="191" t="s">
        <v>136</v>
      </c>
      <c r="N8" s="196" t="s">
        <v>137</v>
      </c>
      <c r="O8" s="212"/>
      <c r="P8" s="191" t="s">
        <v>136</v>
      </c>
      <c r="Q8" s="191" t="s">
        <v>137</v>
      </c>
    </row>
    <row r="9" spans="1:20" ht="24" customHeight="1">
      <c r="A9" s="220"/>
      <c r="B9" s="191"/>
      <c r="C9" s="204"/>
      <c r="D9" s="204"/>
      <c r="E9" s="204"/>
      <c r="F9" s="204"/>
      <c r="G9" s="205"/>
      <c r="H9" s="205"/>
      <c r="I9" s="207"/>
      <c r="J9" s="207"/>
      <c r="K9" s="206"/>
      <c r="L9" s="206"/>
      <c r="M9" s="191"/>
      <c r="N9" s="196"/>
      <c r="O9" s="213"/>
      <c r="P9" s="191"/>
      <c r="Q9" s="191"/>
    </row>
    <row r="10" spans="1:20" s="85" customFormat="1">
      <c r="A10" s="116">
        <v>1</v>
      </c>
      <c r="B10" s="116">
        <v>2</v>
      </c>
      <c r="C10" s="214">
        <v>3</v>
      </c>
      <c r="D10" s="215"/>
      <c r="E10" s="215"/>
      <c r="F10" s="216"/>
      <c r="G10" s="116">
        <v>4</v>
      </c>
      <c r="H10" s="116">
        <v>5</v>
      </c>
      <c r="I10" s="116">
        <v>6</v>
      </c>
      <c r="J10" s="116">
        <v>7</v>
      </c>
      <c r="K10" s="116">
        <v>8</v>
      </c>
      <c r="L10" s="116">
        <v>9</v>
      </c>
      <c r="M10" s="116">
        <v>10</v>
      </c>
      <c r="N10" s="82">
        <v>11</v>
      </c>
      <c r="O10" s="81" t="s">
        <v>140</v>
      </c>
      <c r="P10" s="83" t="s">
        <v>141</v>
      </c>
      <c r="Q10" s="83" t="s">
        <v>142</v>
      </c>
      <c r="R10" s="84"/>
      <c r="S10" s="84"/>
      <c r="T10" s="84"/>
    </row>
    <row r="11" spans="1:20" ht="26.25">
      <c r="A11" s="118">
        <v>1</v>
      </c>
      <c r="B11" s="119" t="s">
        <v>125</v>
      </c>
      <c r="C11" s="120"/>
      <c r="D11" s="120"/>
      <c r="E11" s="120"/>
      <c r="F11" s="120"/>
      <c r="G11" s="148"/>
      <c r="H11" s="151"/>
      <c r="I11" s="151"/>
      <c r="J11" s="151"/>
      <c r="K11" s="121"/>
      <c r="L11" s="86"/>
      <c r="M11" s="86"/>
      <c r="N11" s="104"/>
      <c r="O11" s="87"/>
      <c r="P11" s="86"/>
      <c r="Q11" s="86"/>
      <c r="R11" s="39"/>
    </row>
    <row r="12" spans="1:20" ht="69.75" customHeight="1">
      <c r="A12" s="122" t="s">
        <v>70</v>
      </c>
      <c r="B12" s="88">
        <v>1</v>
      </c>
      <c r="C12" s="192" t="s">
        <v>82</v>
      </c>
      <c r="D12" s="192"/>
      <c r="E12" s="192"/>
      <c r="F12" s="192"/>
      <c r="G12" s="123" t="s">
        <v>83</v>
      </c>
      <c r="H12" s="123"/>
      <c r="I12" s="123"/>
      <c r="J12" s="123"/>
      <c r="K12" s="124" t="s">
        <v>3</v>
      </c>
      <c r="L12" s="88">
        <v>1500</v>
      </c>
      <c r="M12" s="88"/>
      <c r="N12" s="105"/>
      <c r="O12" s="89">
        <v>0.2</v>
      </c>
      <c r="P12" s="88"/>
      <c r="Q12" s="88"/>
      <c r="R12" s="39"/>
    </row>
    <row r="13" spans="1:20" ht="30">
      <c r="A13" s="125"/>
      <c r="B13" s="88">
        <f>B12+1</f>
        <v>2</v>
      </c>
      <c r="C13" s="192" t="s">
        <v>7</v>
      </c>
      <c r="D13" s="192"/>
      <c r="E13" s="192"/>
      <c r="F13" s="192"/>
      <c r="G13" s="123" t="s">
        <v>8</v>
      </c>
      <c r="H13" s="123"/>
      <c r="I13" s="123"/>
      <c r="J13" s="123"/>
      <c r="K13" s="124" t="s">
        <v>3</v>
      </c>
      <c r="L13" s="88">
        <v>6</v>
      </c>
      <c r="M13" s="88"/>
      <c r="N13" s="105"/>
      <c r="O13" s="89">
        <v>0.2</v>
      </c>
      <c r="P13" s="88"/>
      <c r="Q13" s="88"/>
      <c r="R13" s="39"/>
    </row>
    <row r="14" spans="1:20" ht="45">
      <c r="A14" s="125"/>
      <c r="B14" s="88">
        <f t="shared" ref="B14:B60" si="0">B13+1</f>
        <v>3</v>
      </c>
      <c r="C14" s="192" t="s">
        <v>9</v>
      </c>
      <c r="D14" s="192"/>
      <c r="E14" s="192"/>
      <c r="F14" s="192"/>
      <c r="G14" s="123" t="s">
        <v>25</v>
      </c>
      <c r="H14" s="123"/>
      <c r="I14" s="123"/>
      <c r="J14" s="123"/>
      <c r="K14" s="124" t="s">
        <v>3</v>
      </c>
      <c r="L14" s="88">
        <v>700</v>
      </c>
      <c r="M14" s="88"/>
      <c r="N14" s="105"/>
      <c r="O14" s="89">
        <v>0.2</v>
      </c>
      <c r="P14" s="88"/>
      <c r="Q14" s="88"/>
      <c r="R14" s="39"/>
    </row>
    <row r="15" spans="1:20" ht="105">
      <c r="A15" s="125"/>
      <c r="B15" s="88">
        <f>B14+1</f>
        <v>4</v>
      </c>
      <c r="C15" s="192" t="s">
        <v>10</v>
      </c>
      <c r="D15" s="192"/>
      <c r="E15" s="192"/>
      <c r="F15" s="192"/>
      <c r="G15" s="126" t="s">
        <v>84</v>
      </c>
      <c r="H15" s="126"/>
      <c r="I15" s="126"/>
      <c r="J15" s="126"/>
      <c r="K15" s="124" t="s">
        <v>3</v>
      </c>
      <c r="L15" s="88">
        <v>144</v>
      </c>
      <c r="M15" s="88"/>
      <c r="N15" s="105"/>
      <c r="O15" s="89">
        <v>0.2</v>
      </c>
      <c r="P15" s="88"/>
      <c r="Q15" s="88"/>
      <c r="R15" s="39"/>
    </row>
    <row r="16" spans="1:20" ht="165">
      <c r="A16" s="125"/>
      <c r="B16" s="88" t="s">
        <v>111</v>
      </c>
      <c r="C16" s="192" t="s">
        <v>112</v>
      </c>
      <c r="D16" s="192"/>
      <c r="E16" s="192"/>
      <c r="F16" s="192"/>
      <c r="G16" s="126" t="s">
        <v>113</v>
      </c>
      <c r="H16" s="126"/>
      <c r="I16" s="126"/>
      <c r="J16" s="126"/>
      <c r="K16" s="124" t="s">
        <v>6</v>
      </c>
      <c r="L16" s="88">
        <v>300</v>
      </c>
      <c r="M16" s="88"/>
      <c r="N16" s="105"/>
      <c r="O16" s="89">
        <v>0.2</v>
      </c>
      <c r="P16" s="88"/>
      <c r="Q16" s="88"/>
      <c r="R16" s="39"/>
    </row>
    <row r="17" spans="1:18" ht="60">
      <c r="A17" s="125"/>
      <c r="B17" s="88">
        <v>6</v>
      </c>
      <c r="C17" s="192" t="s">
        <v>11</v>
      </c>
      <c r="D17" s="192"/>
      <c r="E17" s="192"/>
      <c r="F17" s="192"/>
      <c r="G17" s="123" t="s">
        <v>12</v>
      </c>
      <c r="H17" s="123"/>
      <c r="I17" s="123"/>
      <c r="J17" s="123"/>
      <c r="K17" s="124" t="s">
        <v>6</v>
      </c>
      <c r="L17" s="88">
        <v>500</v>
      </c>
      <c r="M17" s="88"/>
      <c r="N17" s="105"/>
      <c r="O17" s="89">
        <v>0.2</v>
      </c>
      <c r="P17" s="88"/>
      <c r="Q17" s="88"/>
      <c r="R17" s="39"/>
    </row>
    <row r="18" spans="1:18" ht="75">
      <c r="A18" s="125"/>
      <c r="B18" s="88">
        <f t="shared" si="0"/>
        <v>7</v>
      </c>
      <c r="C18" s="192" t="s">
        <v>13</v>
      </c>
      <c r="D18" s="192"/>
      <c r="E18" s="192"/>
      <c r="F18" s="192"/>
      <c r="G18" s="123" t="s">
        <v>14</v>
      </c>
      <c r="H18" s="123"/>
      <c r="I18" s="123"/>
      <c r="J18" s="123"/>
      <c r="K18" s="124" t="s">
        <v>6</v>
      </c>
      <c r="L18" s="88">
        <v>300</v>
      </c>
      <c r="M18" s="88"/>
      <c r="N18" s="105"/>
      <c r="O18" s="89">
        <v>0.2</v>
      </c>
      <c r="P18" s="88"/>
      <c r="Q18" s="88"/>
    </row>
    <row r="19" spans="1:18" ht="120">
      <c r="A19" s="125"/>
      <c r="B19" s="88">
        <f t="shared" si="0"/>
        <v>8</v>
      </c>
      <c r="C19" s="192" t="s">
        <v>17</v>
      </c>
      <c r="D19" s="192"/>
      <c r="E19" s="192"/>
      <c r="F19" s="192"/>
      <c r="G19" s="123" t="s">
        <v>108</v>
      </c>
      <c r="H19" s="123"/>
      <c r="I19" s="123"/>
      <c r="J19" s="123"/>
      <c r="K19" s="124" t="s">
        <v>6</v>
      </c>
      <c r="L19" s="88">
        <v>288</v>
      </c>
      <c r="M19" s="88"/>
      <c r="N19" s="105"/>
      <c r="O19" s="89">
        <v>0.2</v>
      </c>
      <c r="P19" s="88"/>
      <c r="Q19" s="88"/>
    </row>
    <row r="20" spans="1:18" ht="165">
      <c r="A20" s="125"/>
      <c r="B20" s="88">
        <f t="shared" si="0"/>
        <v>9</v>
      </c>
      <c r="C20" s="192" t="s">
        <v>15</v>
      </c>
      <c r="D20" s="192"/>
      <c r="E20" s="192"/>
      <c r="F20" s="192"/>
      <c r="G20" s="123" t="s">
        <v>109</v>
      </c>
      <c r="H20" s="123"/>
      <c r="I20" s="123"/>
      <c r="J20" s="123"/>
      <c r="K20" s="124" t="s">
        <v>3</v>
      </c>
      <c r="L20" s="88">
        <v>12</v>
      </c>
      <c r="M20" s="88"/>
      <c r="N20" s="105"/>
      <c r="O20" s="89">
        <v>0.2</v>
      </c>
      <c r="P20" s="88"/>
      <c r="Q20" s="88"/>
    </row>
    <row r="21" spans="1:18" ht="60">
      <c r="A21" s="125"/>
      <c r="B21" s="88">
        <v>10</v>
      </c>
      <c r="C21" s="192" t="s">
        <v>119</v>
      </c>
      <c r="D21" s="192"/>
      <c r="E21" s="192"/>
      <c r="F21" s="192"/>
      <c r="G21" s="123" t="s">
        <v>120</v>
      </c>
      <c r="H21" s="123"/>
      <c r="I21" s="123"/>
      <c r="J21" s="123"/>
      <c r="K21" s="124" t="s">
        <v>121</v>
      </c>
      <c r="L21" s="88">
        <v>24</v>
      </c>
      <c r="M21" s="88"/>
      <c r="N21" s="105"/>
      <c r="O21" s="89">
        <v>0.2</v>
      </c>
      <c r="P21" s="88"/>
      <c r="Q21" s="88"/>
    </row>
    <row r="22" spans="1:18" ht="165">
      <c r="A22" s="125"/>
      <c r="B22" s="88">
        <v>11</v>
      </c>
      <c r="C22" s="192" t="s">
        <v>85</v>
      </c>
      <c r="D22" s="192"/>
      <c r="E22" s="192"/>
      <c r="F22" s="192"/>
      <c r="G22" s="123" t="s">
        <v>107</v>
      </c>
      <c r="H22" s="123"/>
      <c r="I22" s="123"/>
      <c r="J22" s="123"/>
      <c r="K22" s="124" t="s">
        <v>6</v>
      </c>
      <c r="L22" s="88">
        <v>120</v>
      </c>
      <c r="M22" s="88"/>
      <c r="N22" s="105"/>
      <c r="O22" s="89">
        <v>0.2</v>
      </c>
      <c r="P22" s="88"/>
      <c r="Q22" s="88"/>
    </row>
    <row r="23" spans="1:18" ht="90">
      <c r="A23" s="125"/>
      <c r="B23" s="88">
        <f t="shared" si="0"/>
        <v>12</v>
      </c>
      <c r="C23" s="192" t="s">
        <v>86</v>
      </c>
      <c r="D23" s="192"/>
      <c r="E23" s="192"/>
      <c r="F23" s="192"/>
      <c r="G23" s="123" t="s">
        <v>110</v>
      </c>
      <c r="H23" s="123"/>
      <c r="I23" s="123"/>
      <c r="J23" s="123"/>
      <c r="K23" s="124" t="s">
        <v>6</v>
      </c>
      <c r="L23" s="88">
        <v>36</v>
      </c>
      <c r="M23" s="88"/>
      <c r="N23" s="105"/>
      <c r="O23" s="89">
        <v>0.2</v>
      </c>
      <c r="P23" s="88"/>
      <c r="Q23" s="88"/>
    </row>
    <row r="24" spans="1:18" ht="90">
      <c r="A24" s="125"/>
      <c r="B24" s="88">
        <f t="shared" si="0"/>
        <v>13</v>
      </c>
      <c r="C24" s="192" t="s">
        <v>16</v>
      </c>
      <c r="D24" s="192"/>
      <c r="E24" s="192"/>
      <c r="F24" s="192"/>
      <c r="G24" s="126" t="s">
        <v>88</v>
      </c>
      <c r="H24" s="126"/>
      <c r="I24" s="126"/>
      <c r="J24" s="126"/>
      <c r="K24" s="124" t="s">
        <v>87</v>
      </c>
      <c r="L24" s="88">
        <v>480</v>
      </c>
      <c r="M24" s="88"/>
      <c r="N24" s="105"/>
      <c r="O24" s="89">
        <v>0.2</v>
      </c>
      <c r="P24" s="88"/>
      <c r="Q24" s="88"/>
    </row>
    <row r="25" spans="1:18" ht="30">
      <c r="A25" s="125"/>
      <c r="B25" s="88">
        <f t="shared" si="0"/>
        <v>14</v>
      </c>
      <c r="C25" s="192" t="s">
        <v>49</v>
      </c>
      <c r="D25" s="192"/>
      <c r="E25" s="192"/>
      <c r="F25" s="192"/>
      <c r="G25" s="123" t="s">
        <v>122</v>
      </c>
      <c r="H25" s="123"/>
      <c r="I25" s="123"/>
      <c r="J25" s="123"/>
      <c r="K25" s="124" t="s">
        <v>3</v>
      </c>
      <c r="L25" s="88">
        <v>34</v>
      </c>
      <c r="M25" s="88"/>
      <c r="N25" s="105"/>
      <c r="O25" s="89">
        <v>0.2</v>
      </c>
      <c r="P25" s="88"/>
      <c r="Q25" s="88"/>
    </row>
    <row r="26" spans="1:18" ht="210">
      <c r="A26" s="125"/>
      <c r="B26" s="88">
        <f>B25+1</f>
        <v>15</v>
      </c>
      <c r="C26" s="192" t="s">
        <v>117</v>
      </c>
      <c r="D26" s="192"/>
      <c r="E26" s="192"/>
      <c r="F26" s="192"/>
      <c r="G26" s="123" t="s">
        <v>118</v>
      </c>
      <c r="H26" s="123"/>
      <c r="I26" s="123"/>
      <c r="J26" s="123"/>
      <c r="K26" s="124" t="s">
        <v>6</v>
      </c>
      <c r="L26" s="88">
        <v>25</v>
      </c>
      <c r="M26" s="88"/>
      <c r="N26" s="105"/>
      <c r="O26" s="89">
        <v>0.2</v>
      </c>
      <c r="P26" s="88"/>
      <c r="Q26" s="88"/>
    </row>
    <row r="27" spans="1:18" ht="135">
      <c r="A27" s="125"/>
      <c r="B27" s="88">
        <v>16</v>
      </c>
      <c r="C27" s="192" t="s">
        <v>114</v>
      </c>
      <c r="D27" s="192"/>
      <c r="E27" s="192"/>
      <c r="F27" s="192"/>
      <c r="G27" s="123" t="s">
        <v>115</v>
      </c>
      <c r="H27" s="123"/>
      <c r="I27" s="123"/>
      <c r="J27" s="123"/>
      <c r="K27" s="124" t="s">
        <v>116</v>
      </c>
      <c r="L27" s="88">
        <v>12</v>
      </c>
      <c r="M27" s="88"/>
      <c r="N27" s="105"/>
      <c r="O27" s="89">
        <v>0.2</v>
      </c>
      <c r="P27" s="88"/>
      <c r="Q27" s="88"/>
    </row>
    <row r="28" spans="1:18" ht="90">
      <c r="A28" s="122" t="s">
        <v>71</v>
      </c>
      <c r="B28" s="88">
        <f t="shared" si="0"/>
        <v>17</v>
      </c>
      <c r="C28" s="192" t="s">
        <v>34</v>
      </c>
      <c r="D28" s="192"/>
      <c r="E28" s="192"/>
      <c r="F28" s="192"/>
      <c r="G28" s="126" t="s">
        <v>76</v>
      </c>
      <c r="H28" s="126"/>
      <c r="I28" s="126"/>
      <c r="J28" s="126"/>
      <c r="K28" s="124" t="s">
        <v>3</v>
      </c>
      <c r="L28" s="88">
        <v>2900</v>
      </c>
      <c r="M28" s="88"/>
      <c r="N28" s="105"/>
      <c r="O28" s="89">
        <v>0.2</v>
      </c>
      <c r="P28" s="88"/>
      <c r="Q28" s="88"/>
    </row>
    <row r="29" spans="1:18" ht="15.75">
      <c r="A29" s="125"/>
      <c r="B29" s="88">
        <f t="shared" si="0"/>
        <v>18</v>
      </c>
      <c r="C29" s="192" t="s">
        <v>18</v>
      </c>
      <c r="D29" s="192"/>
      <c r="E29" s="192"/>
      <c r="F29" s="192"/>
      <c r="G29" s="127" t="s">
        <v>51</v>
      </c>
      <c r="H29" s="127"/>
      <c r="I29" s="127"/>
      <c r="J29" s="127"/>
      <c r="K29" s="128" t="s">
        <v>3</v>
      </c>
      <c r="L29" s="90">
        <v>70</v>
      </c>
      <c r="M29" s="90"/>
      <c r="N29" s="106"/>
      <c r="O29" s="89">
        <v>0.2</v>
      </c>
      <c r="P29" s="90"/>
      <c r="Q29" s="90"/>
    </row>
    <row r="30" spans="1:18" ht="30">
      <c r="A30" s="125"/>
      <c r="B30" s="88">
        <f t="shared" si="0"/>
        <v>19</v>
      </c>
      <c r="C30" s="192" t="s">
        <v>50</v>
      </c>
      <c r="D30" s="192"/>
      <c r="E30" s="192"/>
      <c r="F30" s="192"/>
      <c r="G30" s="127" t="s">
        <v>75</v>
      </c>
      <c r="H30" s="127"/>
      <c r="I30" s="127"/>
      <c r="J30" s="127"/>
      <c r="K30" s="128" t="s">
        <v>3</v>
      </c>
      <c r="L30" s="90">
        <v>20</v>
      </c>
      <c r="M30" s="90"/>
      <c r="N30" s="106"/>
      <c r="O30" s="89">
        <v>0.2</v>
      </c>
      <c r="P30" s="90"/>
      <c r="Q30" s="90"/>
    </row>
    <row r="31" spans="1:18" ht="30">
      <c r="A31" s="125"/>
      <c r="B31" s="88">
        <f t="shared" si="0"/>
        <v>20</v>
      </c>
      <c r="C31" s="192" t="s">
        <v>19</v>
      </c>
      <c r="D31" s="192"/>
      <c r="E31" s="192"/>
      <c r="F31" s="192"/>
      <c r="G31" s="126" t="s">
        <v>20</v>
      </c>
      <c r="H31" s="126"/>
      <c r="I31" s="126"/>
      <c r="J31" s="126"/>
      <c r="K31" s="124" t="s">
        <v>3</v>
      </c>
      <c r="L31" s="88">
        <v>3</v>
      </c>
      <c r="M31" s="88"/>
      <c r="N31" s="105"/>
      <c r="O31" s="89">
        <v>0.2</v>
      </c>
      <c r="P31" s="88"/>
      <c r="Q31" s="88"/>
    </row>
    <row r="32" spans="1:18" ht="60">
      <c r="A32" s="125"/>
      <c r="B32" s="88">
        <f t="shared" si="0"/>
        <v>21</v>
      </c>
      <c r="C32" s="192" t="s">
        <v>28</v>
      </c>
      <c r="D32" s="192"/>
      <c r="E32" s="192"/>
      <c r="F32" s="192"/>
      <c r="G32" s="126" t="s">
        <v>29</v>
      </c>
      <c r="H32" s="126"/>
      <c r="I32" s="126"/>
      <c r="J32" s="126"/>
      <c r="K32" s="124" t="s">
        <v>3</v>
      </c>
      <c r="L32" s="92">
        <v>12000</v>
      </c>
      <c r="M32" s="92"/>
      <c r="N32" s="107"/>
      <c r="O32" s="89">
        <v>0.2</v>
      </c>
      <c r="P32" s="92"/>
      <c r="Q32" s="92"/>
    </row>
    <row r="33" spans="1:202" ht="45">
      <c r="A33" s="125"/>
      <c r="B33" s="88">
        <f t="shared" si="0"/>
        <v>22</v>
      </c>
      <c r="C33" s="192" t="s">
        <v>21</v>
      </c>
      <c r="D33" s="192"/>
      <c r="E33" s="192"/>
      <c r="F33" s="192"/>
      <c r="G33" s="126" t="s">
        <v>22</v>
      </c>
      <c r="H33" s="126"/>
      <c r="I33" s="126"/>
      <c r="J33" s="126"/>
      <c r="K33" s="124" t="s">
        <v>3</v>
      </c>
      <c r="L33" s="88">
        <v>30</v>
      </c>
      <c r="M33" s="88"/>
      <c r="N33" s="105"/>
      <c r="O33" s="89">
        <v>0.2</v>
      </c>
      <c r="P33" s="88"/>
      <c r="Q33" s="88"/>
    </row>
    <row r="34" spans="1:202" s="1" customFormat="1" ht="45">
      <c r="A34" s="129"/>
      <c r="B34" s="88">
        <f t="shared" si="0"/>
        <v>23</v>
      </c>
      <c r="C34" s="199" t="s">
        <v>23</v>
      </c>
      <c r="D34" s="199"/>
      <c r="E34" s="199"/>
      <c r="F34" s="199"/>
      <c r="G34" s="130" t="s">
        <v>24</v>
      </c>
      <c r="H34" s="130"/>
      <c r="I34" s="130"/>
      <c r="J34" s="130"/>
      <c r="K34" s="131" t="s">
        <v>3</v>
      </c>
      <c r="L34" s="93">
        <v>20</v>
      </c>
      <c r="M34" s="93"/>
      <c r="N34" s="108"/>
      <c r="O34" s="89">
        <v>0.2</v>
      </c>
      <c r="P34" s="93"/>
      <c r="Q34" s="93"/>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c r="DJ34" s="40"/>
      <c r="DK34" s="40"/>
      <c r="DL34" s="40"/>
      <c r="DM34" s="40"/>
      <c r="DN34" s="40"/>
      <c r="DO34" s="40"/>
      <c r="DP34" s="40"/>
      <c r="DQ34" s="40"/>
      <c r="DR34" s="40"/>
      <c r="DS34" s="40"/>
      <c r="DT34" s="40"/>
      <c r="DU34" s="40"/>
      <c r="DV34" s="40"/>
      <c r="DW34" s="40"/>
      <c r="DX34" s="40"/>
      <c r="DY34" s="40"/>
      <c r="DZ34" s="40"/>
      <c r="EA34" s="40"/>
      <c r="EB34" s="40"/>
      <c r="EC34" s="40"/>
      <c r="ED34" s="40"/>
      <c r="EE34" s="40"/>
      <c r="EF34" s="40"/>
      <c r="EG34" s="40"/>
      <c r="EH34" s="40"/>
      <c r="EI34" s="40"/>
      <c r="EJ34" s="40"/>
      <c r="EK34" s="40"/>
      <c r="EL34" s="40"/>
      <c r="EM34" s="40"/>
      <c r="EN34" s="40"/>
      <c r="EO34" s="40"/>
      <c r="EP34" s="40"/>
      <c r="EQ34" s="40"/>
      <c r="ER34" s="40"/>
      <c r="ES34" s="40"/>
      <c r="ET34" s="40"/>
      <c r="EU34" s="40"/>
      <c r="EV34" s="40"/>
      <c r="EW34" s="40"/>
      <c r="EX34" s="40"/>
      <c r="EY34" s="40"/>
      <c r="EZ34" s="40"/>
      <c r="FA34" s="40"/>
      <c r="FB34" s="40"/>
      <c r="FC34" s="40"/>
      <c r="FD34" s="40"/>
      <c r="FE34" s="40"/>
      <c r="FF34" s="40"/>
      <c r="FG34" s="40"/>
      <c r="FH34" s="40"/>
      <c r="FI34" s="40"/>
      <c r="FJ34" s="40"/>
      <c r="FK34" s="40"/>
      <c r="FL34" s="40"/>
      <c r="FM34" s="40"/>
      <c r="FN34" s="40"/>
      <c r="FO34" s="40"/>
      <c r="FP34" s="40"/>
      <c r="FQ34" s="40"/>
      <c r="FR34" s="40"/>
      <c r="FS34" s="40"/>
      <c r="FT34" s="40"/>
      <c r="FU34" s="40"/>
      <c r="FV34" s="40"/>
      <c r="FW34" s="40"/>
      <c r="FX34" s="40"/>
      <c r="FY34" s="40"/>
      <c r="FZ34" s="40"/>
      <c r="GA34" s="40"/>
      <c r="GB34" s="40"/>
      <c r="GC34" s="40"/>
      <c r="GD34" s="40"/>
      <c r="GE34" s="40"/>
      <c r="GF34" s="40"/>
      <c r="GG34" s="40"/>
      <c r="GH34" s="40"/>
      <c r="GI34" s="40"/>
      <c r="GJ34" s="40"/>
      <c r="GK34" s="40"/>
      <c r="GL34" s="40"/>
      <c r="GM34" s="40"/>
      <c r="GN34" s="40"/>
      <c r="GO34" s="40"/>
      <c r="GP34" s="40"/>
      <c r="GQ34" s="40"/>
      <c r="GR34" s="40"/>
      <c r="GS34" s="40"/>
      <c r="GT34" s="40"/>
    </row>
    <row r="35" spans="1:202" s="1" customFormat="1" ht="30">
      <c r="A35" s="129"/>
      <c r="B35" s="88">
        <f t="shared" si="0"/>
        <v>24</v>
      </c>
      <c r="C35" s="199" t="s">
        <v>68</v>
      </c>
      <c r="D35" s="199"/>
      <c r="E35" s="199"/>
      <c r="F35" s="199"/>
      <c r="G35" s="130" t="s">
        <v>69</v>
      </c>
      <c r="H35" s="130"/>
      <c r="I35" s="130"/>
      <c r="J35" s="130"/>
      <c r="K35" s="131" t="s">
        <v>3</v>
      </c>
      <c r="L35" s="93">
        <v>1200</v>
      </c>
      <c r="M35" s="93"/>
      <c r="N35" s="108"/>
      <c r="O35" s="89">
        <v>0.2</v>
      </c>
      <c r="P35" s="93"/>
      <c r="Q35" s="93"/>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c r="AX35" s="40"/>
      <c r="AY35" s="40"/>
      <c r="AZ35" s="40"/>
      <c r="BA35" s="40"/>
      <c r="BB35" s="40"/>
      <c r="BC35" s="40"/>
      <c r="BD35" s="40"/>
      <c r="BE35" s="40"/>
      <c r="BF35" s="40"/>
      <c r="BG35" s="40"/>
      <c r="BH35" s="40"/>
      <c r="BI35" s="40"/>
      <c r="BJ35" s="40"/>
      <c r="BK35" s="40"/>
      <c r="BL35" s="40"/>
      <c r="BM35" s="40"/>
      <c r="BN35" s="40"/>
      <c r="BO35" s="40"/>
      <c r="BP35" s="40"/>
      <c r="BQ35" s="40"/>
      <c r="BR35" s="40"/>
      <c r="BS35" s="40"/>
      <c r="BT35" s="40"/>
      <c r="BU35" s="40"/>
      <c r="BV35" s="40"/>
      <c r="BW35" s="40"/>
      <c r="BX35" s="40"/>
      <c r="BY35" s="40"/>
      <c r="BZ35" s="40"/>
      <c r="CA35" s="40"/>
      <c r="CB35" s="40"/>
      <c r="CC35" s="40"/>
      <c r="CD35" s="40"/>
      <c r="CE35" s="40"/>
      <c r="CF35" s="40"/>
      <c r="CG35" s="40"/>
      <c r="CH35" s="40"/>
      <c r="CI35" s="40"/>
      <c r="CJ35" s="40"/>
      <c r="CK35" s="40"/>
      <c r="CL35" s="40"/>
      <c r="CM35" s="40"/>
      <c r="CN35" s="40"/>
      <c r="CO35" s="40"/>
      <c r="CP35" s="40"/>
      <c r="CQ35" s="40"/>
      <c r="CR35" s="40"/>
      <c r="CS35" s="40"/>
      <c r="CT35" s="40"/>
      <c r="CU35" s="40"/>
      <c r="CV35" s="40"/>
      <c r="CW35" s="40"/>
      <c r="CX35" s="40"/>
      <c r="CY35" s="40"/>
      <c r="CZ35" s="40"/>
      <c r="DA35" s="40"/>
      <c r="DB35" s="40"/>
      <c r="DC35" s="40"/>
      <c r="DD35" s="40"/>
      <c r="DE35" s="40"/>
      <c r="DF35" s="40"/>
      <c r="DG35" s="40"/>
      <c r="DH35" s="40"/>
      <c r="DI35" s="40"/>
      <c r="DJ35" s="40"/>
      <c r="DK35" s="40"/>
      <c r="DL35" s="40"/>
      <c r="DM35" s="40"/>
      <c r="DN35" s="40"/>
      <c r="DO35" s="40"/>
      <c r="DP35" s="40"/>
      <c r="DQ35" s="40"/>
      <c r="DR35" s="40"/>
      <c r="DS35" s="40"/>
      <c r="DT35" s="40"/>
      <c r="DU35" s="40"/>
      <c r="DV35" s="40"/>
      <c r="DW35" s="40"/>
      <c r="DX35" s="40"/>
      <c r="DY35" s="40"/>
      <c r="DZ35" s="40"/>
      <c r="EA35" s="40"/>
      <c r="EB35" s="40"/>
      <c r="EC35" s="40"/>
      <c r="ED35" s="40"/>
      <c r="EE35" s="40"/>
      <c r="EF35" s="40"/>
      <c r="EG35" s="40"/>
      <c r="EH35" s="40"/>
      <c r="EI35" s="40"/>
      <c r="EJ35" s="40"/>
      <c r="EK35" s="40"/>
      <c r="EL35" s="40"/>
      <c r="EM35" s="40"/>
      <c r="EN35" s="40"/>
      <c r="EO35" s="40"/>
      <c r="EP35" s="40"/>
      <c r="EQ35" s="40"/>
      <c r="ER35" s="40"/>
      <c r="ES35" s="40"/>
      <c r="ET35" s="40"/>
      <c r="EU35" s="40"/>
      <c r="EV35" s="40"/>
      <c r="EW35" s="40"/>
      <c r="EX35" s="40"/>
      <c r="EY35" s="40"/>
      <c r="EZ35" s="40"/>
      <c r="FA35" s="40"/>
      <c r="FB35" s="40"/>
      <c r="FC35" s="40"/>
      <c r="FD35" s="40"/>
      <c r="FE35" s="40"/>
      <c r="FF35" s="40"/>
      <c r="FG35" s="40"/>
      <c r="FH35" s="40"/>
      <c r="FI35" s="40"/>
      <c r="FJ35" s="40"/>
      <c r="FK35" s="40"/>
      <c r="FL35" s="40"/>
      <c r="FM35" s="40"/>
      <c r="FN35" s="40"/>
      <c r="FO35" s="40"/>
      <c r="FP35" s="40"/>
      <c r="FQ35" s="40"/>
      <c r="FR35" s="40"/>
      <c r="FS35" s="40"/>
      <c r="FT35" s="40"/>
      <c r="FU35" s="40"/>
      <c r="FV35" s="40"/>
      <c r="FW35" s="40"/>
      <c r="FX35" s="40"/>
      <c r="FY35" s="40"/>
      <c r="FZ35" s="40"/>
      <c r="GA35" s="40"/>
      <c r="GB35" s="40"/>
      <c r="GC35" s="40"/>
      <c r="GD35" s="40"/>
      <c r="GE35" s="40"/>
      <c r="GF35" s="40"/>
      <c r="GG35" s="40"/>
      <c r="GH35" s="40"/>
      <c r="GI35" s="40"/>
      <c r="GJ35" s="40"/>
      <c r="GK35" s="40"/>
      <c r="GL35" s="40"/>
      <c r="GM35" s="40"/>
      <c r="GN35" s="40"/>
      <c r="GO35" s="40"/>
      <c r="GP35" s="40"/>
      <c r="GQ35" s="40"/>
      <c r="GR35" s="40"/>
      <c r="GS35" s="40"/>
      <c r="GT35" s="40"/>
    </row>
    <row r="36" spans="1:202" s="1" customFormat="1" ht="30">
      <c r="A36" s="129"/>
      <c r="B36" s="88">
        <f t="shared" si="0"/>
        <v>25</v>
      </c>
      <c r="C36" s="199" t="s">
        <v>26</v>
      </c>
      <c r="D36" s="199"/>
      <c r="E36" s="199"/>
      <c r="F36" s="199"/>
      <c r="G36" s="130" t="s">
        <v>27</v>
      </c>
      <c r="H36" s="130"/>
      <c r="I36" s="130"/>
      <c r="J36" s="130"/>
      <c r="K36" s="131" t="s">
        <v>3</v>
      </c>
      <c r="L36" s="94">
        <v>5</v>
      </c>
      <c r="M36" s="94"/>
      <c r="N36" s="109"/>
      <c r="O36" s="89">
        <v>0.2</v>
      </c>
      <c r="P36" s="94"/>
      <c r="Q36" s="94"/>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0"/>
      <c r="AS36" s="40"/>
      <c r="AT36" s="40"/>
      <c r="AU36" s="40"/>
      <c r="AV36" s="40"/>
      <c r="AW36" s="40"/>
      <c r="AX36" s="40"/>
      <c r="AY36" s="40"/>
      <c r="AZ36" s="40"/>
      <c r="BA36" s="40"/>
      <c r="BB36" s="40"/>
      <c r="BC36" s="40"/>
      <c r="BD36" s="40"/>
      <c r="BE36" s="40"/>
      <c r="BF36" s="40"/>
      <c r="BG36" s="40"/>
      <c r="BH36" s="40"/>
      <c r="BI36" s="40"/>
      <c r="BJ36" s="40"/>
      <c r="BK36" s="40"/>
      <c r="BL36" s="40"/>
      <c r="BM36" s="40"/>
      <c r="BN36" s="40"/>
      <c r="BO36" s="40"/>
      <c r="BP36" s="40"/>
      <c r="BQ36" s="40"/>
      <c r="BR36" s="40"/>
      <c r="BS36" s="40"/>
      <c r="BT36" s="40"/>
      <c r="BU36" s="40"/>
      <c r="BV36" s="40"/>
      <c r="BW36" s="40"/>
      <c r="BX36" s="40"/>
      <c r="BY36" s="40"/>
      <c r="BZ36" s="40"/>
      <c r="CA36" s="40"/>
      <c r="CB36" s="40"/>
      <c r="CC36" s="40"/>
      <c r="CD36" s="40"/>
      <c r="CE36" s="40"/>
      <c r="CF36" s="40"/>
      <c r="CG36" s="40"/>
      <c r="CH36" s="40"/>
      <c r="CI36" s="40"/>
      <c r="CJ36" s="40"/>
      <c r="CK36" s="40"/>
      <c r="CL36" s="40"/>
      <c r="CM36" s="40"/>
      <c r="CN36" s="40"/>
      <c r="CO36" s="40"/>
      <c r="CP36" s="40"/>
      <c r="CQ36" s="40"/>
      <c r="CR36" s="40"/>
      <c r="CS36" s="40"/>
      <c r="CT36" s="40"/>
      <c r="CU36" s="40"/>
      <c r="CV36" s="40"/>
      <c r="CW36" s="40"/>
      <c r="CX36" s="40"/>
      <c r="CY36" s="40"/>
      <c r="CZ36" s="40"/>
      <c r="DA36" s="40"/>
      <c r="DB36" s="40"/>
      <c r="DC36" s="40"/>
      <c r="DD36" s="40"/>
      <c r="DE36" s="40"/>
      <c r="DF36" s="40"/>
      <c r="DG36" s="40"/>
      <c r="DH36" s="40"/>
      <c r="DI36" s="40"/>
      <c r="DJ36" s="40"/>
      <c r="DK36" s="40"/>
      <c r="DL36" s="40"/>
      <c r="DM36" s="40"/>
      <c r="DN36" s="40"/>
      <c r="DO36" s="40"/>
      <c r="DP36" s="40"/>
      <c r="DQ36" s="40"/>
      <c r="DR36" s="40"/>
      <c r="DS36" s="40"/>
      <c r="DT36" s="40"/>
      <c r="DU36" s="40"/>
      <c r="DV36" s="40"/>
      <c r="DW36" s="40"/>
      <c r="DX36" s="40"/>
      <c r="DY36" s="40"/>
      <c r="DZ36" s="40"/>
      <c r="EA36" s="40"/>
      <c r="EB36" s="40"/>
      <c r="EC36" s="40"/>
      <c r="ED36" s="40"/>
      <c r="EE36" s="40"/>
      <c r="EF36" s="40"/>
      <c r="EG36" s="40"/>
      <c r="EH36" s="40"/>
      <c r="EI36" s="40"/>
      <c r="EJ36" s="40"/>
      <c r="EK36" s="40"/>
      <c r="EL36" s="40"/>
      <c r="EM36" s="40"/>
      <c r="EN36" s="40"/>
      <c r="EO36" s="40"/>
      <c r="EP36" s="40"/>
      <c r="EQ36" s="40"/>
      <c r="ER36" s="40"/>
      <c r="ES36" s="40"/>
      <c r="ET36" s="40"/>
      <c r="EU36" s="40"/>
      <c r="EV36" s="40"/>
      <c r="EW36" s="40"/>
      <c r="EX36" s="40"/>
      <c r="EY36" s="40"/>
      <c r="EZ36" s="40"/>
      <c r="FA36" s="40"/>
      <c r="FB36" s="40"/>
      <c r="FC36" s="40"/>
      <c r="FD36" s="40"/>
      <c r="FE36" s="40"/>
      <c r="FF36" s="40"/>
      <c r="FG36" s="40"/>
      <c r="FH36" s="40"/>
      <c r="FI36" s="40"/>
      <c r="FJ36" s="40"/>
      <c r="FK36" s="40"/>
      <c r="FL36" s="40"/>
      <c r="FM36" s="40"/>
      <c r="FN36" s="40"/>
      <c r="FO36" s="40"/>
      <c r="FP36" s="40"/>
      <c r="FQ36" s="40"/>
      <c r="FR36" s="40"/>
      <c r="FS36" s="40"/>
      <c r="FT36" s="40"/>
      <c r="FU36" s="40"/>
      <c r="FV36" s="40"/>
      <c r="FW36" s="40"/>
      <c r="FX36" s="40"/>
      <c r="FY36" s="40"/>
      <c r="FZ36" s="40"/>
      <c r="GA36" s="40"/>
      <c r="GB36" s="40"/>
      <c r="GC36" s="40"/>
      <c r="GD36" s="40"/>
      <c r="GE36" s="40"/>
      <c r="GF36" s="40"/>
      <c r="GG36" s="40"/>
      <c r="GH36" s="40"/>
      <c r="GI36" s="40"/>
      <c r="GJ36" s="40"/>
      <c r="GK36" s="40"/>
      <c r="GL36" s="40"/>
      <c r="GM36" s="40"/>
      <c r="GN36" s="40"/>
      <c r="GO36" s="40"/>
      <c r="GP36" s="40"/>
      <c r="GQ36" s="40"/>
      <c r="GR36" s="40"/>
      <c r="GS36" s="40"/>
      <c r="GT36" s="40"/>
    </row>
    <row r="37" spans="1:202" s="1" customFormat="1" ht="30">
      <c r="A37" s="129"/>
      <c r="B37" s="88">
        <f t="shared" si="0"/>
        <v>26</v>
      </c>
      <c r="C37" s="199" t="s">
        <v>30</v>
      </c>
      <c r="D37" s="199"/>
      <c r="E37" s="199"/>
      <c r="F37" s="199"/>
      <c r="G37" s="130" t="s">
        <v>31</v>
      </c>
      <c r="H37" s="130"/>
      <c r="I37" s="130"/>
      <c r="J37" s="130"/>
      <c r="K37" s="131" t="s">
        <v>3</v>
      </c>
      <c r="L37" s="94">
        <v>15</v>
      </c>
      <c r="M37" s="94"/>
      <c r="N37" s="109"/>
      <c r="O37" s="89">
        <v>0.2</v>
      </c>
      <c r="P37" s="94"/>
      <c r="Q37" s="94"/>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0"/>
      <c r="AS37" s="40"/>
      <c r="AT37" s="40"/>
      <c r="AU37" s="40"/>
      <c r="AV37" s="40"/>
      <c r="AW37" s="40"/>
      <c r="AX37" s="40"/>
      <c r="AY37" s="40"/>
      <c r="AZ37" s="40"/>
      <c r="BA37" s="40"/>
      <c r="BB37" s="40"/>
      <c r="BC37" s="40"/>
      <c r="BD37" s="40"/>
      <c r="BE37" s="40"/>
      <c r="BF37" s="40"/>
      <c r="BG37" s="40"/>
      <c r="BH37" s="40"/>
      <c r="BI37" s="40"/>
      <c r="BJ37" s="40"/>
      <c r="BK37" s="40"/>
      <c r="BL37" s="40"/>
      <c r="BM37" s="40"/>
      <c r="BN37" s="40"/>
      <c r="BO37" s="40"/>
      <c r="BP37" s="40"/>
      <c r="BQ37" s="40"/>
      <c r="BR37" s="40"/>
      <c r="BS37" s="40"/>
      <c r="BT37" s="40"/>
      <c r="BU37" s="40"/>
      <c r="BV37" s="40"/>
      <c r="BW37" s="40"/>
      <c r="BX37" s="40"/>
      <c r="BY37" s="40"/>
      <c r="BZ37" s="40"/>
      <c r="CA37" s="40"/>
      <c r="CB37" s="40"/>
      <c r="CC37" s="40"/>
      <c r="CD37" s="40"/>
      <c r="CE37" s="40"/>
      <c r="CF37" s="40"/>
      <c r="CG37" s="40"/>
      <c r="CH37" s="40"/>
      <c r="CI37" s="40"/>
      <c r="CJ37" s="40"/>
      <c r="CK37" s="40"/>
      <c r="CL37" s="40"/>
      <c r="CM37" s="40"/>
      <c r="CN37" s="40"/>
      <c r="CO37" s="40"/>
      <c r="CP37" s="40"/>
      <c r="CQ37" s="40"/>
      <c r="CR37" s="40"/>
      <c r="CS37" s="40"/>
      <c r="CT37" s="40"/>
      <c r="CU37" s="40"/>
      <c r="CV37" s="40"/>
      <c r="CW37" s="40"/>
      <c r="CX37" s="40"/>
      <c r="CY37" s="40"/>
      <c r="CZ37" s="40"/>
      <c r="DA37" s="40"/>
      <c r="DB37" s="40"/>
      <c r="DC37" s="40"/>
      <c r="DD37" s="40"/>
      <c r="DE37" s="40"/>
      <c r="DF37" s="40"/>
      <c r="DG37" s="40"/>
      <c r="DH37" s="40"/>
      <c r="DI37" s="40"/>
      <c r="DJ37" s="40"/>
      <c r="DK37" s="40"/>
      <c r="DL37" s="40"/>
      <c r="DM37" s="40"/>
      <c r="DN37" s="40"/>
      <c r="DO37" s="40"/>
      <c r="DP37" s="40"/>
      <c r="DQ37" s="40"/>
      <c r="DR37" s="40"/>
      <c r="DS37" s="40"/>
      <c r="DT37" s="40"/>
      <c r="DU37" s="40"/>
      <c r="DV37" s="40"/>
      <c r="DW37" s="40"/>
      <c r="DX37" s="40"/>
      <c r="DY37" s="40"/>
      <c r="DZ37" s="40"/>
      <c r="EA37" s="40"/>
      <c r="EB37" s="40"/>
      <c r="EC37" s="40"/>
      <c r="ED37" s="40"/>
      <c r="EE37" s="40"/>
      <c r="EF37" s="40"/>
      <c r="EG37" s="40"/>
      <c r="EH37" s="40"/>
      <c r="EI37" s="40"/>
      <c r="EJ37" s="40"/>
      <c r="EK37" s="40"/>
      <c r="EL37" s="40"/>
      <c r="EM37" s="40"/>
      <c r="EN37" s="40"/>
      <c r="EO37" s="40"/>
      <c r="EP37" s="40"/>
      <c r="EQ37" s="40"/>
      <c r="ER37" s="40"/>
      <c r="ES37" s="40"/>
      <c r="ET37" s="40"/>
      <c r="EU37" s="40"/>
      <c r="EV37" s="40"/>
      <c r="EW37" s="40"/>
      <c r="EX37" s="40"/>
      <c r="EY37" s="40"/>
      <c r="EZ37" s="40"/>
      <c r="FA37" s="40"/>
      <c r="FB37" s="40"/>
      <c r="FC37" s="40"/>
      <c r="FD37" s="40"/>
      <c r="FE37" s="40"/>
      <c r="FF37" s="40"/>
      <c r="FG37" s="40"/>
      <c r="FH37" s="40"/>
      <c r="FI37" s="40"/>
      <c r="FJ37" s="40"/>
      <c r="FK37" s="40"/>
      <c r="FL37" s="40"/>
      <c r="FM37" s="40"/>
      <c r="FN37" s="40"/>
      <c r="FO37" s="40"/>
      <c r="FP37" s="40"/>
      <c r="FQ37" s="40"/>
      <c r="FR37" s="40"/>
      <c r="FS37" s="40"/>
      <c r="FT37" s="40"/>
      <c r="FU37" s="40"/>
      <c r="FV37" s="40"/>
      <c r="FW37" s="40"/>
      <c r="FX37" s="40"/>
      <c r="FY37" s="40"/>
      <c r="FZ37" s="40"/>
      <c r="GA37" s="40"/>
      <c r="GB37" s="40"/>
      <c r="GC37" s="40"/>
      <c r="GD37" s="40"/>
      <c r="GE37" s="40"/>
      <c r="GF37" s="40"/>
      <c r="GG37" s="40"/>
      <c r="GH37" s="40"/>
      <c r="GI37" s="40"/>
      <c r="GJ37" s="40"/>
      <c r="GK37" s="40"/>
      <c r="GL37" s="40"/>
      <c r="GM37" s="40"/>
      <c r="GN37" s="40"/>
      <c r="GO37" s="40"/>
      <c r="GP37" s="40"/>
      <c r="GQ37" s="40"/>
      <c r="GR37" s="40"/>
      <c r="GS37" s="40"/>
      <c r="GT37" s="40"/>
    </row>
    <row r="38" spans="1:202" s="1" customFormat="1" ht="15.75">
      <c r="A38" s="129"/>
      <c r="B38" s="88">
        <f t="shared" si="0"/>
        <v>27</v>
      </c>
      <c r="C38" s="199" t="s">
        <v>89</v>
      </c>
      <c r="D38" s="199"/>
      <c r="E38" s="199"/>
      <c r="F38" s="199"/>
      <c r="G38" s="130" t="s">
        <v>90</v>
      </c>
      <c r="H38" s="130"/>
      <c r="I38" s="130"/>
      <c r="J38" s="130"/>
      <c r="K38" s="131" t="s">
        <v>3</v>
      </c>
      <c r="L38" s="95">
        <v>55000</v>
      </c>
      <c r="M38" s="95"/>
      <c r="N38" s="110"/>
      <c r="O38" s="89">
        <v>0.2</v>
      </c>
      <c r="P38" s="95"/>
      <c r="Q38" s="95"/>
      <c r="R38" s="40"/>
      <c r="S38" s="40"/>
      <c r="T38" s="40"/>
      <c r="U38" s="40"/>
      <c r="V38" s="40"/>
      <c r="W38" s="40"/>
      <c r="X38" s="40"/>
      <c r="Y38" s="40"/>
      <c r="Z38" s="40"/>
      <c r="AA38" s="40"/>
      <c r="AB38" s="40"/>
      <c r="AC38" s="40"/>
      <c r="AD38" s="40"/>
      <c r="AE38" s="40"/>
      <c r="AF38" s="40"/>
      <c r="AG38" s="40"/>
      <c r="AH38" s="40"/>
      <c r="AI38" s="40"/>
      <c r="AJ38" s="40"/>
      <c r="AK38" s="40"/>
      <c r="AL38" s="40"/>
      <c r="AM38" s="40"/>
      <c r="AN38" s="40"/>
      <c r="AO38" s="40"/>
      <c r="AP38" s="40"/>
      <c r="AQ38" s="40"/>
      <c r="AR38" s="40"/>
      <c r="AS38" s="40"/>
      <c r="AT38" s="40"/>
      <c r="AU38" s="40"/>
      <c r="AV38" s="40"/>
      <c r="AW38" s="40"/>
      <c r="AX38" s="40"/>
      <c r="AY38" s="40"/>
      <c r="AZ38" s="40"/>
      <c r="BA38" s="40"/>
      <c r="BB38" s="40"/>
      <c r="BC38" s="40"/>
      <c r="BD38" s="40"/>
      <c r="BE38" s="40"/>
      <c r="BF38" s="40"/>
      <c r="BG38" s="40"/>
      <c r="BH38" s="40"/>
      <c r="BI38" s="40"/>
      <c r="BJ38" s="40"/>
      <c r="BK38" s="40"/>
      <c r="BL38" s="40"/>
      <c r="BM38" s="40"/>
      <c r="BN38" s="40"/>
      <c r="BO38" s="40"/>
      <c r="BP38" s="40"/>
      <c r="BQ38" s="40"/>
      <c r="BR38" s="40"/>
      <c r="BS38" s="40"/>
      <c r="BT38" s="40"/>
      <c r="BU38" s="40"/>
      <c r="BV38" s="40"/>
      <c r="BW38" s="40"/>
      <c r="BX38" s="40"/>
      <c r="BY38" s="40"/>
      <c r="BZ38" s="40"/>
      <c r="CA38" s="40"/>
      <c r="CB38" s="40"/>
      <c r="CC38" s="40"/>
      <c r="CD38" s="40"/>
      <c r="CE38" s="40"/>
      <c r="CF38" s="40"/>
      <c r="CG38" s="40"/>
      <c r="CH38" s="40"/>
      <c r="CI38" s="40"/>
      <c r="CJ38" s="40"/>
      <c r="CK38" s="40"/>
      <c r="CL38" s="40"/>
      <c r="CM38" s="40"/>
      <c r="CN38" s="40"/>
      <c r="CO38" s="40"/>
      <c r="CP38" s="40"/>
      <c r="CQ38" s="40"/>
      <c r="CR38" s="40"/>
      <c r="CS38" s="40"/>
      <c r="CT38" s="40"/>
      <c r="CU38" s="40"/>
      <c r="CV38" s="40"/>
      <c r="CW38" s="40"/>
      <c r="CX38" s="40"/>
      <c r="CY38" s="40"/>
      <c r="CZ38" s="40"/>
      <c r="DA38" s="40"/>
      <c r="DB38" s="40"/>
      <c r="DC38" s="40"/>
      <c r="DD38" s="40"/>
      <c r="DE38" s="40"/>
      <c r="DF38" s="40"/>
      <c r="DG38" s="40"/>
      <c r="DH38" s="40"/>
      <c r="DI38" s="40"/>
      <c r="DJ38" s="40"/>
      <c r="DK38" s="40"/>
      <c r="DL38" s="40"/>
      <c r="DM38" s="40"/>
      <c r="DN38" s="40"/>
      <c r="DO38" s="40"/>
      <c r="DP38" s="40"/>
      <c r="DQ38" s="40"/>
      <c r="DR38" s="40"/>
      <c r="DS38" s="40"/>
      <c r="DT38" s="40"/>
      <c r="DU38" s="40"/>
      <c r="DV38" s="40"/>
      <c r="DW38" s="40"/>
      <c r="DX38" s="40"/>
      <c r="DY38" s="40"/>
      <c r="DZ38" s="40"/>
      <c r="EA38" s="40"/>
      <c r="EB38" s="40"/>
      <c r="EC38" s="40"/>
      <c r="ED38" s="40"/>
      <c r="EE38" s="40"/>
      <c r="EF38" s="40"/>
      <c r="EG38" s="40"/>
      <c r="EH38" s="40"/>
      <c r="EI38" s="40"/>
      <c r="EJ38" s="40"/>
      <c r="EK38" s="40"/>
      <c r="EL38" s="40"/>
      <c r="EM38" s="40"/>
      <c r="EN38" s="40"/>
      <c r="EO38" s="40"/>
      <c r="EP38" s="40"/>
      <c r="EQ38" s="40"/>
      <c r="ER38" s="40"/>
      <c r="ES38" s="40"/>
      <c r="ET38" s="40"/>
      <c r="EU38" s="40"/>
      <c r="EV38" s="40"/>
      <c r="EW38" s="40"/>
      <c r="EX38" s="40"/>
      <c r="EY38" s="40"/>
      <c r="EZ38" s="40"/>
      <c r="FA38" s="40"/>
      <c r="FB38" s="40"/>
      <c r="FC38" s="40"/>
      <c r="FD38" s="40"/>
      <c r="FE38" s="40"/>
      <c r="FF38" s="40"/>
      <c r="FG38" s="40"/>
      <c r="FH38" s="40"/>
      <c r="FI38" s="40"/>
      <c r="FJ38" s="40"/>
      <c r="FK38" s="40"/>
      <c r="FL38" s="40"/>
      <c r="FM38" s="40"/>
      <c r="FN38" s="40"/>
      <c r="FO38" s="40"/>
      <c r="FP38" s="40"/>
      <c r="FQ38" s="40"/>
      <c r="FR38" s="40"/>
      <c r="FS38" s="40"/>
      <c r="FT38" s="40"/>
      <c r="FU38" s="40"/>
      <c r="FV38" s="40"/>
      <c r="FW38" s="40"/>
      <c r="FX38" s="40"/>
      <c r="FY38" s="40"/>
      <c r="FZ38" s="40"/>
      <c r="GA38" s="40"/>
      <c r="GB38" s="40"/>
      <c r="GC38" s="40"/>
      <c r="GD38" s="40"/>
      <c r="GE38" s="40"/>
      <c r="GF38" s="40"/>
      <c r="GG38" s="40"/>
      <c r="GH38" s="40"/>
      <c r="GI38" s="40"/>
      <c r="GJ38" s="40"/>
      <c r="GK38" s="40"/>
      <c r="GL38" s="40"/>
      <c r="GM38" s="40"/>
      <c r="GN38" s="40"/>
      <c r="GO38" s="40"/>
      <c r="GP38" s="40"/>
      <c r="GQ38" s="40"/>
      <c r="GR38" s="40"/>
      <c r="GS38" s="40"/>
      <c r="GT38" s="40"/>
    </row>
    <row r="39" spans="1:202" s="1" customFormat="1" ht="30">
      <c r="A39" s="129"/>
      <c r="B39" s="88">
        <f t="shared" si="0"/>
        <v>28</v>
      </c>
      <c r="C39" s="199" t="s">
        <v>32</v>
      </c>
      <c r="D39" s="199"/>
      <c r="E39" s="199"/>
      <c r="F39" s="199"/>
      <c r="G39" s="130" t="s">
        <v>91</v>
      </c>
      <c r="H39" s="130"/>
      <c r="I39" s="130"/>
      <c r="J39" s="130"/>
      <c r="K39" s="131" t="s">
        <v>3</v>
      </c>
      <c r="L39" s="95">
        <v>75000</v>
      </c>
      <c r="M39" s="95"/>
      <c r="N39" s="110"/>
      <c r="O39" s="89">
        <v>0.2</v>
      </c>
      <c r="P39" s="95"/>
      <c r="Q39" s="95"/>
      <c r="R39" s="40"/>
      <c r="S39" s="40"/>
      <c r="T39" s="40"/>
      <c r="U39" s="40"/>
      <c r="V39" s="40"/>
      <c r="W39" s="40"/>
      <c r="X39" s="40"/>
      <c r="Y39" s="40"/>
      <c r="Z39" s="40"/>
      <c r="AA39" s="40"/>
      <c r="AB39" s="40"/>
      <c r="AC39" s="40"/>
      <c r="AD39" s="40"/>
      <c r="AE39" s="40"/>
      <c r="AF39" s="40"/>
      <c r="AG39" s="40"/>
      <c r="AH39" s="40"/>
      <c r="AI39" s="40"/>
      <c r="AJ39" s="40"/>
      <c r="AK39" s="40"/>
      <c r="AL39" s="40"/>
      <c r="AM39" s="40"/>
      <c r="AN39" s="40"/>
      <c r="AO39" s="40"/>
      <c r="AP39" s="40"/>
      <c r="AQ39" s="40"/>
      <c r="AR39" s="40"/>
      <c r="AS39" s="40"/>
      <c r="AT39" s="40"/>
      <c r="AU39" s="40"/>
      <c r="AV39" s="40"/>
      <c r="AW39" s="40"/>
      <c r="AX39" s="40"/>
      <c r="AY39" s="40"/>
      <c r="AZ39" s="40"/>
      <c r="BA39" s="40"/>
      <c r="BB39" s="40"/>
      <c r="BC39" s="40"/>
      <c r="BD39" s="40"/>
      <c r="BE39" s="40"/>
      <c r="BF39" s="40"/>
      <c r="BG39" s="40"/>
      <c r="BH39" s="40"/>
      <c r="BI39" s="40"/>
      <c r="BJ39" s="40"/>
      <c r="BK39" s="40"/>
      <c r="BL39" s="40"/>
      <c r="BM39" s="40"/>
      <c r="BN39" s="40"/>
      <c r="BO39" s="40"/>
      <c r="BP39" s="40"/>
      <c r="BQ39" s="40"/>
      <c r="BR39" s="40"/>
      <c r="BS39" s="40"/>
      <c r="BT39" s="40"/>
      <c r="BU39" s="40"/>
      <c r="BV39" s="40"/>
      <c r="BW39" s="40"/>
      <c r="BX39" s="40"/>
      <c r="BY39" s="40"/>
      <c r="BZ39" s="40"/>
      <c r="CA39" s="40"/>
      <c r="CB39" s="40"/>
      <c r="CC39" s="40"/>
      <c r="CD39" s="40"/>
      <c r="CE39" s="40"/>
      <c r="CF39" s="40"/>
      <c r="CG39" s="40"/>
      <c r="CH39" s="40"/>
      <c r="CI39" s="40"/>
      <c r="CJ39" s="40"/>
      <c r="CK39" s="40"/>
      <c r="CL39" s="40"/>
      <c r="CM39" s="40"/>
      <c r="CN39" s="40"/>
      <c r="CO39" s="40"/>
      <c r="CP39" s="40"/>
      <c r="CQ39" s="40"/>
      <c r="CR39" s="40"/>
      <c r="CS39" s="40"/>
      <c r="CT39" s="40"/>
      <c r="CU39" s="40"/>
      <c r="CV39" s="40"/>
      <c r="CW39" s="40"/>
      <c r="CX39" s="40"/>
      <c r="CY39" s="40"/>
      <c r="CZ39" s="40"/>
      <c r="DA39" s="40"/>
      <c r="DB39" s="40"/>
      <c r="DC39" s="40"/>
      <c r="DD39" s="40"/>
      <c r="DE39" s="40"/>
      <c r="DF39" s="40"/>
      <c r="DG39" s="40"/>
      <c r="DH39" s="40"/>
      <c r="DI39" s="40"/>
      <c r="DJ39" s="40"/>
      <c r="DK39" s="40"/>
      <c r="DL39" s="40"/>
      <c r="DM39" s="40"/>
      <c r="DN39" s="40"/>
      <c r="DO39" s="40"/>
      <c r="DP39" s="40"/>
      <c r="DQ39" s="40"/>
      <c r="DR39" s="40"/>
      <c r="DS39" s="40"/>
      <c r="DT39" s="40"/>
      <c r="DU39" s="40"/>
      <c r="DV39" s="40"/>
      <c r="DW39" s="40"/>
      <c r="DX39" s="40"/>
      <c r="DY39" s="40"/>
      <c r="DZ39" s="40"/>
      <c r="EA39" s="40"/>
      <c r="EB39" s="40"/>
      <c r="EC39" s="40"/>
      <c r="ED39" s="40"/>
      <c r="EE39" s="40"/>
      <c r="EF39" s="40"/>
      <c r="EG39" s="40"/>
      <c r="EH39" s="40"/>
      <c r="EI39" s="40"/>
      <c r="EJ39" s="40"/>
      <c r="EK39" s="40"/>
      <c r="EL39" s="40"/>
      <c r="EM39" s="40"/>
      <c r="EN39" s="40"/>
      <c r="EO39" s="40"/>
      <c r="EP39" s="40"/>
      <c r="EQ39" s="40"/>
      <c r="ER39" s="40"/>
      <c r="ES39" s="40"/>
      <c r="ET39" s="40"/>
      <c r="EU39" s="40"/>
      <c r="EV39" s="40"/>
      <c r="EW39" s="40"/>
      <c r="EX39" s="40"/>
      <c r="EY39" s="40"/>
      <c r="EZ39" s="40"/>
      <c r="FA39" s="40"/>
      <c r="FB39" s="40"/>
      <c r="FC39" s="40"/>
      <c r="FD39" s="40"/>
      <c r="FE39" s="40"/>
      <c r="FF39" s="40"/>
      <c r="FG39" s="40"/>
      <c r="FH39" s="40"/>
      <c r="FI39" s="40"/>
      <c r="FJ39" s="40"/>
      <c r="FK39" s="40"/>
      <c r="FL39" s="40"/>
      <c r="FM39" s="40"/>
      <c r="FN39" s="40"/>
      <c r="FO39" s="40"/>
      <c r="FP39" s="40"/>
      <c r="FQ39" s="40"/>
      <c r="FR39" s="40"/>
      <c r="FS39" s="40"/>
      <c r="FT39" s="40"/>
      <c r="FU39" s="40"/>
      <c r="FV39" s="40"/>
      <c r="FW39" s="40"/>
      <c r="FX39" s="40"/>
      <c r="FY39" s="40"/>
      <c r="FZ39" s="40"/>
      <c r="GA39" s="40"/>
      <c r="GB39" s="40"/>
      <c r="GC39" s="40"/>
      <c r="GD39" s="40"/>
      <c r="GE39" s="40"/>
      <c r="GF39" s="40"/>
      <c r="GG39" s="40"/>
      <c r="GH39" s="40"/>
      <c r="GI39" s="40"/>
      <c r="GJ39" s="40"/>
      <c r="GK39" s="40"/>
      <c r="GL39" s="40"/>
      <c r="GM39" s="40"/>
      <c r="GN39" s="40"/>
      <c r="GO39" s="40"/>
      <c r="GP39" s="40"/>
      <c r="GQ39" s="40"/>
      <c r="GR39" s="40"/>
      <c r="GS39" s="40"/>
      <c r="GT39" s="40"/>
    </row>
    <row r="40" spans="1:202" s="1" customFormat="1" ht="30">
      <c r="A40" s="129"/>
      <c r="B40" s="88">
        <f t="shared" si="0"/>
        <v>29</v>
      </c>
      <c r="C40" s="199" t="s">
        <v>33</v>
      </c>
      <c r="D40" s="199"/>
      <c r="E40" s="199"/>
      <c r="F40" s="199"/>
      <c r="G40" s="130" t="s">
        <v>92</v>
      </c>
      <c r="H40" s="130"/>
      <c r="I40" s="130"/>
      <c r="J40" s="130"/>
      <c r="K40" s="131" t="s">
        <v>3</v>
      </c>
      <c r="L40" s="94">
        <v>16800</v>
      </c>
      <c r="M40" s="94"/>
      <c r="N40" s="109"/>
      <c r="O40" s="89">
        <v>0.2</v>
      </c>
      <c r="P40" s="94"/>
      <c r="Q40" s="94"/>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c r="EV40" s="40"/>
      <c r="EW40" s="40"/>
      <c r="EX40" s="40"/>
      <c r="EY40" s="40"/>
      <c r="EZ40" s="40"/>
      <c r="FA40" s="40"/>
      <c r="FB40" s="40"/>
      <c r="FC40" s="40"/>
      <c r="FD40" s="40"/>
      <c r="FE40" s="40"/>
      <c r="FF40" s="40"/>
      <c r="FG40" s="40"/>
      <c r="FH40" s="40"/>
      <c r="FI40" s="40"/>
      <c r="FJ40" s="40"/>
      <c r="FK40" s="40"/>
      <c r="FL40" s="40"/>
      <c r="FM40" s="40"/>
      <c r="FN40" s="40"/>
      <c r="FO40" s="40"/>
      <c r="FP40" s="40"/>
      <c r="FQ40" s="40"/>
      <c r="FR40" s="40"/>
      <c r="FS40" s="40"/>
      <c r="FT40" s="40"/>
      <c r="FU40" s="40"/>
      <c r="FV40" s="40"/>
      <c r="FW40" s="40"/>
      <c r="FX40" s="40"/>
      <c r="FY40" s="40"/>
      <c r="FZ40" s="40"/>
      <c r="GA40" s="40"/>
      <c r="GB40" s="40"/>
      <c r="GC40" s="40"/>
      <c r="GD40" s="40"/>
      <c r="GE40" s="40"/>
      <c r="GF40" s="40"/>
      <c r="GG40" s="40"/>
      <c r="GH40" s="40"/>
      <c r="GI40" s="40"/>
      <c r="GJ40" s="40"/>
      <c r="GK40" s="40"/>
      <c r="GL40" s="40"/>
      <c r="GM40" s="40"/>
      <c r="GN40" s="40"/>
      <c r="GO40" s="40"/>
      <c r="GP40" s="40"/>
      <c r="GQ40" s="40"/>
      <c r="GR40" s="40"/>
      <c r="GS40" s="40"/>
      <c r="GT40" s="40"/>
    </row>
    <row r="41" spans="1:202" ht="30">
      <c r="A41" s="122" t="s">
        <v>72</v>
      </c>
      <c r="B41" s="88">
        <f t="shared" si="0"/>
        <v>30</v>
      </c>
      <c r="C41" s="192" t="s">
        <v>35</v>
      </c>
      <c r="D41" s="192"/>
      <c r="E41" s="192"/>
      <c r="F41" s="192"/>
      <c r="G41" s="132" t="s">
        <v>36</v>
      </c>
      <c r="H41" s="132"/>
      <c r="I41" s="132"/>
      <c r="J41" s="132"/>
      <c r="K41" s="124" t="s">
        <v>3</v>
      </c>
      <c r="L41" s="96">
        <v>15</v>
      </c>
      <c r="M41" s="96"/>
      <c r="N41" s="111"/>
      <c r="O41" s="89">
        <v>0.2</v>
      </c>
      <c r="P41" s="96"/>
      <c r="Q41" s="96"/>
    </row>
    <row r="42" spans="1:202" ht="30">
      <c r="A42" s="122"/>
      <c r="B42" s="88">
        <f t="shared" si="0"/>
        <v>31</v>
      </c>
      <c r="C42" s="192" t="s">
        <v>93</v>
      </c>
      <c r="D42" s="192"/>
      <c r="E42" s="192"/>
      <c r="F42" s="192"/>
      <c r="G42" s="132" t="s">
        <v>94</v>
      </c>
      <c r="H42" s="132"/>
      <c r="I42" s="132"/>
      <c r="J42" s="132"/>
      <c r="K42" s="124" t="s">
        <v>3</v>
      </c>
      <c r="L42" s="96">
        <v>5</v>
      </c>
      <c r="M42" s="96"/>
      <c r="N42" s="111"/>
      <c r="O42" s="89">
        <v>0.2</v>
      </c>
      <c r="P42" s="96"/>
      <c r="Q42" s="96"/>
    </row>
    <row r="43" spans="1:202" ht="30">
      <c r="A43" s="125"/>
      <c r="B43" s="88">
        <f t="shared" si="0"/>
        <v>32</v>
      </c>
      <c r="C43" s="192" t="s">
        <v>37</v>
      </c>
      <c r="D43" s="192"/>
      <c r="E43" s="192"/>
      <c r="F43" s="192"/>
      <c r="G43" s="133" t="s">
        <v>38</v>
      </c>
      <c r="H43" s="133"/>
      <c r="I43" s="133"/>
      <c r="J43" s="133"/>
      <c r="K43" s="124" t="s">
        <v>3</v>
      </c>
      <c r="L43" s="96">
        <v>70</v>
      </c>
      <c r="M43" s="96"/>
      <c r="N43" s="111"/>
      <c r="O43" s="89">
        <v>0.2</v>
      </c>
      <c r="P43" s="96"/>
      <c r="Q43" s="96"/>
    </row>
    <row r="44" spans="1:202" ht="30">
      <c r="A44" s="125"/>
      <c r="B44" s="88">
        <f t="shared" si="0"/>
        <v>33</v>
      </c>
      <c r="C44" s="192" t="s">
        <v>47</v>
      </c>
      <c r="D44" s="192"/>
      <c r="E44" s="192"/>
      <c r="F44" s="192"/>
      <c r="G44" s="132" t="s">
        <v>39</v>
      </c>
      <c r="H44" s="132"/>
      <c r="I44" s="132"/>
      <c r="J44" s="132"/>
      <c r="K44" s="124" t="s">
        <v>3</v>
      </c>
      <c r="L44" s="96">
        <v>5</v>
      </c>
      <c r="M44" s="96"/>
      <c r="N44" s="111"/>
      <c r="O44" s="89">
        <v>0.2</v>
      </c>
      <c r="P44" s="96"/>
      <c r="Q44" s="96"/>
    </row>
    <row r="45" spans="1:202" ht="15.75">
      <c r="A45" s="125"/>
      <c r="B45" s="88">
        <f t="shared" si="0"/>
        <v>34</v>
      </c>
      <c r="C45" s="192" t="s">
        <v>40</v>
      </c>
      <c r="D45" s="192"/>
      <c r="E45" s="192"/>
      <c r="F45" s="192"/>
      <c r="G45" s="132" t="s">
        <v>48</v>
      </c>
      <c r="H45" s="134"/>
      <c r="I45" s="134"/>
      <c r="J45" s="134"/>
      <c r="K45" s="124" t="s">
        <v>3</v>
      </c>
      <c r="L45" s="96">
        <v>30</v>
      </c>
      <c r="M45" s="96"/>
      <c r="N45" s="111"/>
      <c r="O45" s="89">
        <v>0.2</v>
      </c>
      <c r="P45" s="96"/>
      <c r="Q45" s="96"/>
    </row>
    <row r="46" spans="1:202" ht="15.75">
      <c r="A46" s="125"/>
      <c r="B46" s="88">
        <f t="shared" si="0"/>
        <v>35</v>
      </c>
      <c r="C46" s="192" t="s">
        <v>41</v>
      </c>
      <c r="D46" s="192"/>
      <c r="E46" s="192"/>
      <c r="F46" s="192"/>
      <c r="G46" s="132" t="s">
        <v>42</v>
      </c>
      <c r="H46" s="132"/>
      <c r="I46" s="132"/>
      <c r="J46" s="132"/>
      <c r="K46" s="124" t="s">
        <v>3</v>
      </c>
      <c r="L46" s="96">
        <v>200</v>
      </c>
      <c r="M46" s="96"/>
      <c r="N46" s="111"/>
      <c r="O46" s="89">
        <v>0.2</v>
      </c>
      <c r="P46" s="96"/>
      <c r="Q46" s="96"/>
    </row>
    <row r="47" spans="1:202">
      <c r="A47" s="125"/>
      <c r="B47" s="88">
        <f t="shared" si="0"/>
        <v>36</v>
      </c>
      <c r="C47" s="198" t="s">
        <v>45</v>
      </c>
      <c r="D47" s="198"/>
      <c r="E47" s="198"/>
      <c r="F47" s="198"/>
      <c r="G47" s="132" t="s">
        <v>46</v>
      </c>
      <c r="H47" s="132"/>
      <c r="I47" s="132"/>
      <c r="J47" s="132"/>
      <c r="K47" s="124" t="s">
        <v>3</v>
      </c>
      <c r="L47" s="96">
        <v>10</v>
      </c>
      <c r="M47" s="96"/>
      <c r="N47" s="111"/>
      <c r="O47" s="89">
        <v>0.2</v>
      </c>
      <c r="P47" s="96"/>
      <c r="Q47" s="96"/>
    </row>
    <row r="48" spans="1:202" ht="15.75">
      <c r="A48" s="125"/>
      <c r="B48" s="88">
        <f t="shared" si="0"/>
        <v>37</v>
      </c>
      <c r="C48" s="197" t="s">
        <v>95</v>
      </c>
      <c r="D48" s="197"/>
      <c r="E48" s="197"/>
      <c r="F48" s="197"/>
      <c r="G48" s="132" t="s">
        <v>96</v>
      </c>
      <c r="H48" s="132"/>
      <c r="I48" s="132"/>
      <c r="J48" s="132"/>
      <c r="K48" s="124" t="s">
        <v>3</v>
      </c>
      <c r="L48" s="96">
        <v>5</v>
      </c>
      <c r="M48" s="96"/>
      <c r="N48" s="111"/>
      <c r="O48" s="89">
        <v>0.2</v>
      </c>
      <c r="P48" s="96"/>
      <c r="Q48" s="96"/>
    </row>
    <row r="49" spans="1:17" ht="15.75">
      <c r="A49" s="125"/>
      <c r="B49" s="88">
        <f t="shared" si="0"/>
        <v>38</v>
      </c>
      <c r="C49" s="197" t="s">
        <v>97</v>
      </c>
      <c r="D49" s="197"/>
      <c r="E49" s="197"/>
      <c r="F49" s="197"/>
      <c r="G49" s="132" t="s">
        <v>98</v>
      </c>
      <c r="H49" s="132"/>
      <c r="I49" s="132"/>
      <c r="J49" s="132"/>
      <c r="K49" s="124" t="s">
        <v>3</v>
      </c>
      <c r="L49" s="96">
        <v>10</v>
      </c>
      <c r="M49" s="96"/>
      <c r="N49" s="111"/>
      <c r="O49" s="89">
        <v>0.2</v>
      </c>
      <c r="P49" s="96"/>
      <c r="Q49" s="96"/>
    </row>
    <row r="50" spans="1:17" ht="25.5">
      <c r="A50" s="122" t="s">
        <v>73</v>
      </c>
      <c r="B50" s="88">
        <f t="shared" si="0"/>
        <v>39</v>
      </c>
      <c r="C50" s="194" t="s">
        <v>58</v>
      </c>
      <c r="D50" s="194"/>
      <c r="E50" s="194"/>
      <c r="F50" s="194"/>
      <c r="G50" s="123" t="s">
        <v>59</v>
      </c>
      <c r="H50" s="123"/>
      <c r="I50" s="123"/>
      <c r="J50" s="123"/>
      <c r="K50" s="124" t="s">
        <v>3</v>
      </c>
      <c r="L50" s="88">
        <v>1600</v>
      </c>
      <c r="M50" s="88"/>
      <c r="N50" s="105"/>
      <c r="O50" s="89">
        <v>0.2</v>
      </c>
      <c r="P50" s="88"/>
      <c r="Q50" s="88"/>
    </row>
    <row r="51" spans="1:17" ht="45">
      <c r="A51" s="125"/>
      <c r="B51" s="88">
        <f t="shared" si="0"/>
        <v>40</v>
      </c>
      <c r="C51" s="192" t="s">
        <v>43</v>
      </c>
      <c r="D51" s="192"/>
      <c r="E51" s="192"/>
      <c r="F51" s="192"/>
      <c r="G51" s="123" t="s">
        <v>44</v>
      </c>
      <c r="H51" s="123"/>
      <c r="I51" s="123"/>
      <c r="J51" s="123"/>
      <c r="K51" s="124" t="s">
        <v>3</v>
      </c>
      <c r="L51" s="88">
        <v>400</v>
      </c>
      <c r="M51" s="88"/>
      <c r="N51" s="105"/>
      <c r="O51" s="89">
        <v>0.2</v>
      </c>
      <c r="P51" s="88"/>
      <c r="Q51" s="88"/>
    </row>
    <row r="52" spans="1:17" ht="45">
      <c r="A52" s="125"/>
      <c r="B52" s="88">
        <f t="shared" si="0"/>
        <v>41</v>
      </c>
      <c r="C52" s="192" t="s">
        <v>52</v>
      </c>
      <c r="D52" s="192"/>
      <c r="E52" s="192"/>
      <c r="F52" s="192"/>
      <c r="G52" s="123" t="s">
        <v>53</v>
      </c>
      <c r="H52" s="123"/>
      <c r="I52" s="123"/>
      <c r="J52" s="123"/>
      <c r="K52" s="124" t="s">
        <v>3</v>
      </c>
      <c r="L52" s="88">
        <v>12</v>
      </c>
      <c r="M52" s="88"/>
      <c r="N52" s="105"/>
      <c r="O52" s="89">
        <v>0.2</v>
      </c>
      <c r="P52" s="88"/>
      <c r="Q52" s="88"/>
    </row>
    <row r="53" spans="1:17" ht="60">
      <c r="A53" s="125"/>
      <c r="B53" s="88">
        <f t="shared" si="0"/>
        <v>42</v>
      </c>
      <c r="C53" s="193" t="s">
        <v>54</v>
      </c>
      <c r="D53" s="193"/>
      <c r="E53" s="193"/>
      <c r="F53" s="193"/>
      <c r="G53" s="123" t="s">
        <v>55</v>
      </c>
      <c r="H53" s="123"/>
      <c r="I53" s="123"/>
      <c r="J53" s="123"/>
      <c r="K53" s="124" t="s">
        <v>56</v>
      </c>
      <c r="L53" s="88">
        <v>500</v>
      </c>
      <c r="M53" s="88"/>
      <c r="N53" s="105"/>
      <c r="O53" s="89">
        <v>0.2</v>
      </c>
      <c r="P53" s="88"/>
      <c r="Q53" s="88"/>
    </row>
    <row r="54" spans="1:17" ht="15.75">
      <c r="A54" s="125"/>
      <c r="B54" s="88">
        <f t="shared" si="0"/>
        <v>43</v>
      </c>
      <c r="C54" s="194" t="s">
        <v>57</v>
      </c>
      <c r="D54" s="194"/>
      <c r="E54" s="194"/>
      <c r="F54" s="194"/>
      <c r="G54" s="123" t="s">
        <v>99</v>
      </c>
      <c r="H54" s="123"/>
      <c r="I54" s="123"/>
      <c r="J54" s="123"/>
      <c r="K54" s="124" t="s">
        <v>3</v>
      </c>
      <c r="L54" s="88">
        <v>1500</v>
      </c>
      <c r="M54" s="88"/>
      <c r="N54" s="105"/>
      <c r="O54" s="89">
        <v>0.2</v>
      </c>
      <c r="P54" s="88"/>
      <c r="Q54" s="88"/>
    </row>
    <row r="55" spans="1:17" ht="30">
      <c r="A55" s="125"/>
      <c r="B55" s="88">
        <f t="shared" si="0"/>
        <v>44</v>
      </c>
      <c r="C55" s="194" t="s">
        <v>60</v>
      </c>
      <c r="D55" s="194"/>
      <c r="E55" s="194"/>
      <c r="F55" s="194"/>
      <c r="G55" s="123" t="s">
        <v>100</v>
      </c>
      <c r="H55" s="123"/>
      <c r="I55" s="123"/>
      <c r="J55" s="123"/>
      <c r="K55" s="124" t="s">
        <v>3</v>
      </c>
      <c r="L55" s="88">
        <v>1200</v>
      </c>
      <c r="M55" s="88"/>
      <c r="N55" s="105"/>
      <c r="O55" s="89">
        <v>0.2</v>
      </c>
      <c r="P55" s="88"/>
      <c r="Q55" s="88"/>
    </row>
    <row r="56" spans="1:17" ht="25.5">
      <c r="A56" s="122" t="s">
        <v>72</v>
      </c>
      <c r="B56" s="88">
        <f t="shared" si="0"/>
        <v>45</v>
      </c>
      <c r="C56" s="194" t="s">
        <v>61</v>
      </c>
      <c r="D56" s="194"/>
      <c r="E56" s="194"/>
      <c r="F56" s="194"/>
      <c r="G56" s="123" t="s">
        <v>62</v>
      </c>
      <c r="H56" s="123"/>
      <c r="I56" s="123"/>
      <c r="J56" s="123"/>
      <c r="K56" s="124" t="s">
        <v>3</v>
      </c>
      <c r="L56" s="88">
        <v>120</v>
      </c>
      <c r="M56" s="88"/>
      <c r="N56" s="105"/>
      <c r="O56" s="89">
        <v>0.2</v>
      </c>
      <c r="P56" s="88"/>
      <c r="Q56" s="88"/>
    </row>
    <row r="57" spans="1:17" ht="15.75">
      <c r="A57" s="125"/>
      <c r="B57" s="88">
        <f t="shared" si="0"/>
        <v>46</v>
      </c>
      <c r="C57" s="194" t="s">
        <v>63</v>
      </c>
      <c r="D57" s="194"/>
      <c r="E57" s="194"/>
      <c r="F57" s="194"/>
      <c r="G57" s="123" t="s">
        <v>64</v>
      </c>
      <c r="H57" s="123"/>
      <c r="I57" s="123"/>
      <c r="J57" s="123"/>
      <c r="K57" s="124" t="s">
        <v>3</v>
      </c>
      <c r="L57" s="88">
        <v>10</v>
      </c>
      <c r="M57" s="88"/>
      <c r="N57" s="105"/>
      <c r="O57" s="89">
        <v>0.2</v>
      </c>
      <c r="P57" s="88"/>
      <c r="Q57" s="88"/>
    </row>
    <row r="58" spans="1:17" ht="75">
      <c r="A58" s="122" t="s">
        <v>74</v>
      </c>
      <c r="B58" s="88">
        <f t="shared" si="0"/>
        <v>47</v>
      </c>
      <c r="C58" s="194" t="s">
        <v>65</v>
      </c>
      <c r="D58" s="194"/>
      <c r="E58" s="194"/>
      <c r="F58" s="194"/>
      <c r="G58" s="123" t="s">
        <v>101</v>
      </c>
      <c r="H58" s="123"/>
      <c r="I58" s="123"/>
      <c r="J58" s="123"/>
      <c r="K58" s="124" t="s">
        <v>3</v>
      </c>
      <c r="L58" s="88">
        <v>1200</v>
      </c>
      <c r="M58" s="88"/>
      <c r="N58" s="105"/>
      <c r="O58" s="89">
        <v>0.2</v>
      </c>
      <c r="P58" s="88"/>
      <c r="Q58" s="88"/>
    </row>
    <row r="59" spans="1:17" ht="15.75">
      <c r="A59" s="125"/>
      <c r="B59" s="88">
        <f t="shared" si="0"/>
        <v>48</v>
      </c>
      <c r="C59" s="194" t="s">
        <v>66</v>
      </c>
      <c r="D59" s="194"/>
      <c r="E59" s="194"/>
      <c r="F59" s="194"/>
      <c r="G59" s="123" t="s">
        <v>102</v>
      </c>
      <c r="H59" s="123"/>
      <c r="I59" s="123"/>
      <c r="J59" s="123"/>
      <c r="K59" s="124" t="s">
        <v>3</v>
      </c>
      <c r="L59" s="88">
        <v>400</v>
      </c>
      <c r="M59" s="88"/>
      <c r="N59" s="105"/>
      <c r="O59" s="89">
        <v>0.2</v>
      </c>
      <c r="P59" s="88"/>
      <c r="Q59" s="88"/>
    </row>
    <row r="60" spans="1:17" ht="15.75">
      <c r="A60" s="125"/>
      <c r="B60" s="88">
        <f t="shared" si="0"/>
        <v>49</v>
      </c>
      <c r="C60" s="192" t="s">
        <v>67</v>
      </c>
      <c r="D60" s="192"/>
      <c r="E60" s="192"/>
      <c r="F60" s="192"/>
      <c r="G60" s="123" t="s">
        <v>123</v>
      </c>
      <c r="H60" s="123"/>
      <c r="I60" s="123"/>
      <c r="J60" s="123"/>
      <c r="K60" s="124" t="s">
        <v>3</v>
      </c>
      <c r="L60" s="88">
        <v>140</v>
      </c>
      <c r="M60" s="88"/>
      <c r="N60" s="105"/>
      <c r="O60" s="89">
        <v>0.2</v>
      </c>
      <c r="P60" s="88"/>
      <c r="Q60" s="88"/>
    </row>
    <row r="61" spans="1:17" s="19" customFormat="1" ht="23.25">
      <c r="A61" s="208" t="s">
        <v>105</v>
      </c>
      <c r="B61" s="209"/>
      <c r="C61" s="209"/>
      <c r="D61" s="209"/>
      <c r="E61" s="209"/>
      <c r="F61" s="210"/>
      <c r="G61" s="135"/>
      <c r="H61" s="135"/>
      <c r="I61" s="135"/>
      <c r="J61" s="135"/>
      <c r="K61" s="128"/>
      <c r="L61" s="90"/>
      <c r="M61" s="90"/>
      <c r="N61" s="106"/>
      <c r="O61" s="91"/>
      <c r="P61" s="90"/>
      <c r="Q61" s="90"/>
    </row>
    <row r="62" spans="1:17" ht="23.25">
      <c r="A62" s="136">
        <v>2</v>
      </c>
      <c r="B62" s="137" t="s">
        <v>77</v>
      </c>
      <c r="C62" s="138"/>
      <c r="D62" s="138"/>
      <c r="E62" s="138"/>
      <c r="F62" s="138"/>
      <c r="G62" s="138"/>
      <c r="H62" s="150"/>
      <c r="I62" s="150"/>
      <c r="J62" s="150"/>
      <c r="K62" s="139"/>
      <c r="L62" s="97"/>
      <c r="M62" s="97"/>
      <c r="N62" s="112"/>
      <c r="O62" s="98"/>
      <c r="P62" s="97"/>
      <c r="Q62" s="97"/>
    </row>
    <row r="63" spans="1:17" ht="165">
      <c r="A63" s="102"/>
      <c r="B63" s="97">
        <v>1</v>
      </c>
      <c r="C63" s="195" t="s">
        <v>78</v>
      </c>
      <c r="D63" s="195"/>
      <c r="E63" s="195"/>
      <c r="F63" s="195"/>
      <c r="G63" s="140" t="s">
        <v>103</v>
      </c>
      <c r="H63" s="140"/>
      <c r="I63" s="140"/>
      <c r="J63" s="140"/>
      <c r="K63" s="139" t="s">
        <v>79</v>
      </c>
      <c r="L63" s="99">
        <v>5750000</v>
      </c>
      <c r="M63" s="99"/>
      <c r="N63" s="113"/>
      <c r="O63" s="89">
        <v>0.2</v>
      </c>
      <c r="P63" s="99"/>
      <c r="Q63" s="99"/>
    </row>
    <row r="64" spans="1:17" ht="140.25">
      <c r="A64" s="102"/>
      <c r="B64" s="101">
        <v>2</v>
      </c>
      <c r="C64" s="195" t="s">
        <v>80</v>
      </c>
      <c r="D64" s="195"/>
      <c r="E64" s="195"/>
      <c r="F64" s="195"/>
      <c r="G64" s="141" t="s">
        <v>124</v>
      </c>
      <c r="H64" s="141"/>
      <c r="I64" s="141"/>
      <c r="J64" s="141"/>
      <c r="K64" s="139" t="s">
        <v>79</v>
      </c>
      <c r="L64" s="100">
        <v>2500000</v>
      </c>
      <c r="M64" s="100"/>
      <c r="N64" s="114"/>
      <c r="O64" s="89">
        <v>0.2</v>
      </c>
      <c r="P64" s="100"/>
      <c r="Q64" s="100"/>
    </row>
    <row r="65" spans="1:17" ht="114.75">
      <c r="A65" s="102"/>
      <c r="B65" s="101">
        <v>3</v>
      </c>
      <c r="C65" s="195" t="s">
        <v>81</v>
      </c>
      <c r="D65" s="195"/>
      <c r="E65" s="195"/>
      <c r="F65" s="195"/>
      <c r="G65" s="142" t="s">
        <v>104</v>
      </c>
      <c r="H65" s="142"/>
      <c r="I65" s="142"/>
      <c r="J65" s="142"/>
      <c r="K65" s="143" t="s">
        <v>3</v>
      </c>
      <c r="L65" s="101">
        <v>260</v>
      </c>
      <c r="M65" s="101"/>
      <c r="N65" s="115"/>
      <c r="O65" s="89">
        <v>0.2</v>
      </c>
      <c r="P65" s="101"/>
      <c r="Q65" s="101"/>
    </row>
    <row r="66" spans="1:17" ht="23.25">
      <c r="A66" s="187" t="s">
        <v>106</v>
      </c>
      <c r="B66" s="187"/>
      <c r="C66" s="187"/>
      <c r="D66" s="187"/>
      <c r="E66" s="187"/>
      <c r="F66" s="187"/>
      <c r="G66" s="144"/>
      <c r="H66" s="144"/>
      <c r="I66" s="144"/>
      <c r="J66" s="144"/>
      <c r="K66" s="102"/>
      <c r="L66" s="102"/>
      <c r="M66" s="102"/>
      <c r="N66" s="102"/>
      <c r="O66" s="103"/>
      <c r="P66" s="102"/>
      <c r="Q66" s="102"/>
    </row>
    <row r="67" spans="1:17">
      <c r="A67" s="77"/>
      <c r="B67" s="77"/>
      <c r="C67" s="77"/>
      <c r="D67" s="77"/>
      <c r="E67" s="77"/>
      <c r="F67" s="77"/>
      <c r="G67" s="149"/>
      <c r="H67" s="77"/>
      <c r="I67" s="77"/>
      <c r="J67" s="77"/>
      <c r="K67" s="78"/>
      <c r="L67" s="78"/>
      <c r="M67" s="78"/>
      <c r="N67" s="188" t="s">
        <v>146</v>
      </c>
      <c r="O67" s="188"/>
      <c r="P67" s="78" t="s">
        <v>147</v>
      </c>
      <c r="Q67" s="78"/>
    </row>
    <row r="68" spans="1:17">
      <c r="A68" s="77"/>
      <c r="B68" s="77"/>
      <c r="C68" s="77"/>
      <c r="D68" s="77"/>
      <c r="E68" s="77"/>
      <c r="F68" s="77"/>
      <c r="G68" s="149"/>
      <c r="H68" s="77"/>
      <c r="I68" s="77"/>
      <c r="J68" s="77"/>
      <c r="K68" s="77"/>
      <c r="L68" s="77"/>
      <c r="M68" s="77"/>
      <c r="N68" s="77"/>
      <c r="O68" s="189" t="s">
        <v>148</v>
      </c>
      <c r="P68" s="189"/>
      <c r="Q68" s="77" t="s">
        <v>147</v>
      </c>
    </row>
  </sheetData>
  <mergeCells count="77">
    <mergeCell ref="A7:A9"/>
    <mergeCell ref="B7:B9"/>
    <mergeCell ref="C7:F9"/>
    <mergeCell ref="G7:G9"/>
    <mergeCell ref="I7:K7"/>
    <mergeCell ref="L7:L9"/>
    <mergeCell ref="M7:N7"/>
    <mergeCell ref="H6:Q6"/>
    <mergeCell ref="B4:D4"/>
    <mergeCell ref="C16:F16"/>
    <mergeCell ref="O7:O9"/>
    <mergeCell ref="P7:Q7"/>
    <mergeCell ref="I8:I9"/>
    <mergeCell ref="J8:J9"/>
    <mergeCell ref="K8:K9"/>
    <mergeCell ref="M8:M9"/>
    <mergeCell ref="N8:N9"/>
    <mergeCell ref="P8:P9"/>
    <mergeCell ref="Q8:Q9"/>
    <mergeCell ref="C10:F10"/>
    <mergeCell ref="C12:F12"/>
    <mergeCell ref="C13:F13"/>
    <mergeCell ref="C14:F14"/>
    <mergeCell ref="C15:F15"/>
    <mergeCell ref="H7:H9"/>
    <mergeCell ref="C28:F28"/>
    <mergeCell ref="C17:F17"/>
    <mergeCell ref="C18:F18"/>
    <mergeCell ref="C19:F19"/>
    <mergeCell ref="C20:F20"/>
    <mergeCell ref="C21:F21"/>
    <mergeCell ref="C22:F22"/>
    <mergeCell ref="C23:F23"/>
    <mergeCell ref="C24:F24"/>
    <mergeCell ref="C25:F25"/>
    <mergeCell ref="C26:F26"/>
    <mergeCell ref="C27:F27"/>
    <mergeCell ref="C40:F40"/>
    <mergeCell ref="C29:F29"/>
    <mergeCell ref="C30:F30"/>
    <mergeCell ref="C31:F31"/>
    <mergeCell ref="C32:F32"/>
    <mergeCell ref="C33:F33"/>
    <mergeCell ref="C34:F34"/>
    <mergeCell ref="C35:F35"/>
    <mergeCell ref="C36:F36"/>
    <mergeCell ref="C37:F37"/>
    <mergeCell ref="C38:F38"/>
    <mergeCell ref="C39:F39"/>
    <mergeCell ref="C52:F52"/>
    <mergeCell ref="C41:F41"/>
    <mergeCell ref="C42:F42"/>
    <mergeCell ref="C43:F43"/>
    <mergeCell ref="C44:F44"/>
    <mergeCell ref="C45:F45"/>
    <mergeCell ref="C46:F46"/>
    <mergeCell ref="C47:F47"/>
    <mergeCell ref="C48:F48"/>
    <mergeCell ref="C49:F49"/>
    <mergeCell ref="C50:F50"/>
    <mergeCell ref="C51:F51"/>
    <mergeCell ref="A66:F66"/>
    <mergeCell ref="N67:O67"/>
    <mergeCell ref="O68:P68"/>
    <mergeCell ref="B5:G5"/>
    <mergeCell ref="C59:F59"/>
    <mergeCell ref="C60:F60"/>
    <mergeCell ref="A61:F61"/>
    <mergeCell ref="C63:F63"/>
    <mergeCell ref="C64:F64"/>
    <mergeCell ref="C65:F65"/>
    <mergeCell ref="C53:F53"/>
    <mergeCell ref="C54:F54"/>
    <mergeCell ref="C55:F55"/>
    <mergeCell ref="C56:F56"/>
    <mergeCell ref="C57:F57"/>
    <mergeCell ref="C58:F58"/>
  </mergeCells>
  <pageMargins left="0.70866141732283472" right="0.70866141732283472" top="0.74803149606299213" bottom="0.74803149606299213" header="0.31496062992125984" footer="0.31496062992125984"/>
  <pageSetup paperSize="9" scale="46" orientation="landscape" verticalDpi="0" r:id="rId1"/>
  <headerFooter>
    <oddFooter>Page &amp;P of &amp;N</oddFooter>
  </headerFooter>
  <rowBreaks count="2" manualBreakCount="2">
    <brk id="57" max="16" man="1"/>
    <brk id="98"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Tehničke karakteristike</vt:lpstr>
      <vt:lpstr>Obrazac strukture ponude</vt:lpstr>
      <vt:lpstr>Obrazac strukture cene</vt:lpstr>
      <vt:lpstr>'Obrazac strukture cene'!Print_Area</vt:lpstr>
      <vt:lpstr>'Obrazac strukture ponude'!Print_Area</vt:lpstr>
      <vt:lpstr>'Tehničke karakteristike'!Print_Area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korisnik</dc:creator>
  <cp:lastModifiedBy>ljilja</cp:lastModifiedBy>
  <cp:lastPrinted>2017-05-22T10:55:17Z</cp:lastPrinted>
  <dcterms:created xsi:type="dcterms:W3CDTF">2016-02-01T13:16:30Z</dcterms:created>
  <dcterms:modified xsi:type="dcterms:W3CDTF">2017-05-22T10:55:57Z</dcterms:modified>
</cp:coreProperties>
</file>