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5" yWindow="0" windowWidth="13245" windowHeight="12015" tabRatio="838"/>
  </bookViews>
  <sheets>
    <sheet name="STRUKTURA CENE" sheetId="5" r:id="rId1"/>
  </sheets>
  <externalReferences>
    <externalReference r:id="rId2"/>
  </externalReferences>
  <definedNames>
    <definedName name="_xlnm.Print_Area" localSheetId="0">'STRUKTURA CENE'!$A$1:$I$1619</definedName>
    <definedName name="_xlnm.Print_Titles" localSheetId="0">'STRUKTURA CENE'!$4:$6</definedName>
  </definedNames>
  <calcPr calcId="124519"/>
</workbook>
</file>

<file path=xl/calcChain.xml><?xml version="1.0" encoding="utf-8"?>
<calcChain xmlns="http://schemas.openxmlformats.org/spreadsheetml/2006/main">
  <c r="D1339" i="5"/>
  <c r="A1271"/>
  <c r="A1272" s="1"/>
  <c r="A1273" s="1"/>
  <c r="A1274" s="1"/>
  <c r="A1275" s="1"/>
  <c r="A1276" s="1"/>
  <c r="A1277" s="1"/>
  <c r="A1278" s="1"/>
  <c r="A1279" s="1"/>
  <c r="A1280" s="1"/>
  <c r="A1281" s="1"/>
  <c r="A1282" s="1"/>
  <c r="A1283" s="1"/>
  <c r="A1284" s="1"/>
  <c r="A1285" s="1"/>
  <c r="A1256"/>
  <c r="A1257" s="1"/>
  <c r="A1258" s="1"/>
  <c r="A1259" s="1"/>
  <c r="A1260" s="1"/>
  <c r="A1261" s="1"/>
  <c r="A1262" s="1"/>
  <c r="A1263" s="1"/>
  <c r="A1264" s="1"/>
  <c r="A1265" s="1"/>
  <c r="A1266" s="1"/>
  <c r="A1267" s="1"/>
  <c r="A1268" s="1"/>
  <c r="D885"/>
  <c r="D18"/>
</calcChain>
</file>

<file path=xl/sharedStrings.xml><?xml version="1.0" encoding="utf-8"?>
<sst xmlns="http://schemas.openxmlformats.org/spreadsheetml/2006/main" count="2087" uniqueCount="853">
  <si>
    <t>POS</t>
  </si>
  <si>
    <t>Opis radova</t>
  </si>
  <si>
    <t>jedinica 
mere
(oznaka)</t>
  </si>
  <si>
    <t>merna vrednost
(količina)</t>
  </si>
  <si>
    <t>Radovi na rušenju i demontaži</t>
  </si>
  <si>
    <t>●</t>
  </si>
  <si>
    <t>PODOVI</t>
  </si>
  <si>
    <t>Uklanjanje demontažom, demoliranjem i lomljenjem svih finalnih, mekih podnih obloga (linoleum, vinaz, vinil i sl.) predviđenih za sanaciju i zamenu.</t>
  </si>
  <si>
    <t>Uklanjanje izvršiti uz maksimalnu pažnju i izbegavati oštećenja cementne košuljice i okolnih zidova, kao posledice primene prekomerne sile.</t>
  </si>
  <si>
    <t>Kompletne podne površine moraju biti detaljno očišćene, bez zaostalih komada, parčadi ili drugog šuta. 
Izvršiti ručno prikupljanje svog otpada i šuta, utovar i odvoz na deponiju.</t>
  </si>
  <si>
    <t>Prostorije: I.0.1.s, I.0.37,  I.0.39,  I.0.41,  I.0.45,</t>
  </si>
  <si>
    <t>Obracun po m2</t>
  </si>
  <si>
    <t>Uklanjanje demontažom, demoliranjem i lomljenjem svih finalnih keramičkih (tvrdih) podnih obloga predviđenih za sanaciju i zamenu.</t>
  </si>
  <si>
    <t>Prostorije: I.0.38,  I.0.40,  I.0.42,  I.0.44,</t>
  </si>
  <si>
    <t>Uklanjanje izvršiti uz maksimalnu pažnju i izbegavati oštećenja međuspratne konstrukcije i okolnih zidova, kao posledice primene prekomerne sile. Primeniti mašinsko presecanje betona (i eventualno armature). Izbegavati vertikalno vibriranje međuspratne konstrukcije.</t>
  </si>
  <si>
    <t>Prostorije:  I.0.45</t>
  </si>
  <si>
    <t>Prostorije:  I.0.42</t>
  </si>
  <si>
    <t>ZIDOVI</t>
  </si>
  <si>
    <t>Uklanjanje demontažom, demoliranjem i lomljenjem svih finalnih keramičkih (tvrdih) zidnih obloga predviđenih za uklanjanje ili zamenu.</t>
  </si>
  <si>
    <t xml:space="preserve">Uklanjanje izvršiti uz maksimalnu pažnju i izbegavati oštećenja zidova i podova, kao posledice primene prekomerne sile. </t>
  </si>
  <si>
    <t>Obratiti pažnju i zaštiti eventualno prisutne izvode instalacija (vodovod, kanalizacija, struja, grejanje i sl.). Prisutne instalacije zadržati neoštećene do faze izvođenja radova na sanaciji, popravci i eventualnoj zameni trasa.</t>
  </si>
  <si>
    <t>Kompletne zidne površine moraju biti detaljno očišćene, bez zaostalih komada, parčadi ili drugog šuta. Izvršiti ručno prikupljanje svog otpada i šuta, utovar i odvoz na deponiju.</t>
  </si>
  <si>
    <t>Uklanjanje demontažom, demoliranjem i lomljenjem svih pregradnih zidova ili delova zidova od opeke predviđenih za uklanjanje ili zamenu.</t>
  </si>
  <si>
    <t xml:space="preserve">Uklanjanje izvršiti uz maksimalnu pažnju i izbegavati oštećenja okolnih zidova, plafona i podova, kao posledice primene prekomerne sile. </t>
  </si>
  <si>
    <t>Obratiti pažnju i zaštititi eventualno prisutne izvode instalacija (vodovod, kanalizacija, struja, grejanje i sl.). Deo instalacija koji je u zidu koji se uklanja mora biti izmešten, a veze presečene ili izmeštene pre uklanjanja zida.</t>
  </si>
  <si>
    <t>Prisutne instalacione trase u podovima i plafonima (kod uklonjenog zida) zadržati neoštećene do faze izvođenja radova na sanaciji, popravci i eventualnoj zameni trasa.</t>
  </si>
  <si>
    <t>PLAFONI</t>
  </si>
  <si>
    <t>Uklanjanje - vađenje i demontaža starih plafonskih obloga (sa potkonstrukcijom).</t>
  </si>
  <si>
    <t>Demontirati kompletan spušteni plafon, vađenjem ploča i ugrađenih elemenata instalacija u plafonu. Izbegavati oštećenja ploča prilikom demontaže, uklanjanja i odlaganja.</t>
  </si>
  <si>
    <t>Sve ugrađene svetiljke, dojave požara i sj. i druge elemente instalacija staviti na raspolaganje investitoru.</t>
  </si>
  <si>
    <t>Sve probušene, patinirane i oštećene ploče ukloniti na deponiju. Neoštećene ploče staviti na raspolaganje investitoru.</t>
  </si>
  <si>
    <t>U poziciju je uključena demontaža svih elemenata spuštenog plafona, kao i pokonstrukcije. Izvršiti prikupljanje svog otpada i šuta, utovar i odvoz na deponiju - sem elemenata koje zadržava investitor.</t>
  </si>
  <si>
    <t>Prostorije: sve prostorije zone 1</t>
  </si>
  <si>
    <t>STOLARIJA I BRAVARIJA</t>
  </si>
  <si>
    <t>Uklanjanje - vađenje i demontaža starih drvenih, enterijerskih vrata (sa štokom).</t>
  </si>
  <si>
    <t>Uklanjanje izvršiti uz maksimalnu pažnju i izbegavati oštećenja zida i nadvratnika, kao posledice primene prekomerne sile. Demontažu vrata izvršiti uz istovremeno podupiranje, nadzor i obezbeđenje rama.</t>
  </si>
  <si>
    <t>Krila se uklanjaju skidanjem pre štoka i stavljaju se na raspolaganje investitoru (za popravku i ponovnu upotrebu). Štokovi se demontiraju nakon prethodnog štemovanja malterskih ivica, po obimu rama. Izvršiti presecanje ili odšrafljivanje ankera.</t>
  </si>
  <si>
    <t>Demontažu štokova vršiti kontrolisanim izbijanjem i izvlačenjem, bez nasilnog čupanja. Ukoliko se štokovi mogu izvaditi bez većih oštećenja, moraju se povezano sa krilom staviti na raspolaganje investitoru.</t>
  </si>
  <si>
    <t>U poziciju je uključena demontaža svih elemenata vrata, kao i celokupnog okova. Izvršiti prikupljanje svog otpada i šuta, utovar i odvoz na deponiju - sem elemenata koje zadržava investitor. Cena se obračunava po komadu, bez obzira na širinu krila.</t>
  </si>
  <si>
    <t>Pozicije: X1, X2,</t>
  </si>
  <si>
    <t>Obračun po komadu</t>
  </si>
  <si>
    <t>kom.</t>
  </si>
  <si>
    <t>Uklanjanje - vađenje i demontaža starih drvenih, enterijerskih vrata (sa štokom) za novu ugradnju na istom mestu.</t>
  </si>
  <si>
    <t xml:space="preserve">Krila se uklanjaju skidanjem pre štoka i stavljaju se na raspolaganje investitoru (za popravku i ponovnu upotrebu). </t>
  </si>
  <si>
    <t>UGRADNI I UGRAĐENI ELEMENTI</t>
  </si>
  <si>
    <t>Uklanjanje - vađenje i demontaža starih drvenih, ugradnih ormana (sa policama) za novu ugradnju na istom mestu.</t>
  </si>
  <si>
    <t xml:space="preserve">Uklanjanje izvršiti uz maksimalnu pažnju i izbegavati oštećenja zida, kao posledice primene prekomerne sile. </t>
  </si>
  <si>
    <t xml:space="preserve">Krila ormana i police se uklanjaju skidanjem pre korpusa i stavljaju se na raspolaganje investitoru (za popravku i ponovnu upotrebu). </t>
  </si>
  <si>
    <t>Demontažu korpusa vršiti kontrolisanim izbijanjem i izvlačenjem, bez nasilnog čupanja. Ukoliko se korpusi mogu izvaditi bez većih oštećenja, moraju se povezano sa krilom ormana staviti na raspolaganje investitoru.</t>
  </si>
  <si>
    <t>U poziciju je uključena demontaža svih elemenata ugradnjih ormana, kao i celokupnog okova. Izvršiti prikupljanje svog otpada i šuta, utovar i odvoz na deponiju - sem elemenata koje zadržava investitor. Cena se obračunava po komadu povezanog ormana, bez obzira na širinu elementa.</t>
  </si>
  <si>
    <t>Pozicije: 3*5 orm.</t>
  </si>
  <si>
    <t>Zidarski radovi</t>
  </si>
  <si>
    <t xml:space="preserve">Za zidanje koristiti cele opeke i polovine ravno odsečenih ivica. Sve spojnice moraju biti pravilno ispunjene malterom. U visini nadvratnika izvesti horizontalne, lako armirane serklaže, visine cca 20 cm, za ukrućenje zidova. </t>
  </si>
  <si>
    <t xml:space="preserve">Zidanje sa istovremenom izradom horizontalnog armirano betonskog serklaža marke MB=30, je obračunato u sklopu pozicije zajedno sa oplatom i potrebnim podupiračima. Cenom zidanja obuhvaćena je i pomoćna zidarska skela. </t>
  </si>
  <si>
    <t>Zaziđivanje raditi punom opekom u produžnom malteru 1:2:6  na mestima kako je projektom predviđeno. Potrebno je izvršiti potpuno zapunjavanje i kajlovanje zazidanih otvora.</t>
  </si>
  <si>
    <t xml:space="preserve">Za bolju vezu sa postojećim zidovima potrebno je na spoju ugraditi ankere cca Ø10mm u postojeće zidove cca po 8 kom/m2. Spojeve očistiti od starog maltera. </t>
  </si>
  <si>
    <t>Cenom zidanja obuhvaćena je pomoćna zidarska skela. Cenom je uzeto u obzir i da je pozicija usitnjena (po malo zaziđivanja na puno mesta). Verifikaciju količine i vrednosti radova utvrđuju zajednički investitor, nadzorni organ i projektanti.</t>
  </si>
  <si>
    <t xml:space="preserve">Izvršiti popunjavanje i izravnanje probijanih žlebova i drugih oštećenja zidova i maltera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</si>
  <si>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 U poziciju je uključeno repariranje plitkih instalaterskih žlebova.</t>
  </si>
  <si>
    <t>Cenom zidanja obuhvaćena je pomoćna zidarska skela. Cenom je uzeto u obzir i da je pozicija nekoherentnana (različita linearna popravljanja na puno mesta). Verifikaciju količine i vrednosti radova utvrđuju zajednički investitor, nadzorni organ i projektanti.</t>
  </si>
  <si>
    <t>m</t>
  </si>
  <si>
    <t xml:space="preserve">Izvršiti ravnanje probijanih otvora i drugih oštećenja zidova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</si>
  <si>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t>
  </si>
  <si>
    <t>Cenom zidanja obuhvaćena je pomoćna zidarska skela. Cenom je uzeto u obzir i da je pozicija usitnjena (po malo popravljanja na puno mesta). Verifikaciju količine i vrednosti radova utvrđuju zajednički investitor, nadzorni organ i projektanti.</t>
  </si>
  <si>
    <t xml:space="preserve">Pre malterisanja zidne površine očistiti i isprskati cementnim mlekom (pačokirati). 
Prvi sloj ("grund"), raditi produžnim malterom od prosejanog šljunka, tzv. "jedinice". Podlogu pokvasiti, naneti prvi sloj maltera i "narezati" ga (ohrapaviti oštrim linijama), radi boljeg prihvatanja drugog sloja. </t>
  </si>
  <si>
    <t xml:space="preserve">Drugi sloj spraviti sa sitnim i čistim peskom, bez primesa mulja i organskih materija i naneti preko prvog sloja. Perdašiti uz kvašenje i glačanje perdaškama. 
Omalterisane površine moraju biti ravne, bez preloma i talasa, a ivice oštre i prave. </t>
  </si>
  <si>
    <t>Malter kvasiti da ne dođe do brzog sušenja i „pregorevanja“.
Malterisanje izvršiti do visine od min. + 5 cm (max. 10 cm) od kote spuštenog plafona.</t>
  </si>
  <si>
    <t>Pozicijom su obuhvaćeni svi novoizgrađeni zidovi, zazidani otvori i popravljane površine. U cenu ulazi i pomoćna zidarska skela. Pozicijom su obuhvaćeni pripadajući ab elementi, tipa uzidanih stubova, serklaža i sl.</t>
  </si>
  <si>
    <t>Obračun po m2 stvarno izvršenog malterisanja</t>
  </si>
  <si>
    <t>Betonski radovi</t>
  </si>
  <si>
    <t>Pripadajući nadvratnici prepušteni su u odnosu na otvor po min 10 cm obostrano, a na mestima gde su vrata uz ugao zida, prepust se ankeruje u vertikalni element završetka zida. Dimenzije stubaca su cca 10/10 cm.</t>
  </si>
  <si>
    <t>Beton ugraditi i negovati po propisima. Pozicijom je obuhvaćena ukupna kubatura betoniranja (obračun je linearan). Posebnu pažnju obratiti na pažljivu ugradnju i vibriranje betona, kako ne bi došlo do formiranja tzv. gnezda. Sva oplata i podupirači su uključeni u cenu.</t>
  </si>
  <si>
    <t>Obračun radova po m</t>
  </si>
  <si>
    <t>Svi nadvratnici i natprozornici prepušteni su u odnosu na otvor po min 20 cm obostrano, a na mestima gde su vrata uz ugao zida, prepust se ankeruje u vertikalni element završetka zida. Visina nadvratnika i natprozornika je cca 20 cm. Svi nadvratnici i natprozornici formiraju se primenom fert armature bez binora.</t>
  </si>
  <si>
    <t>Stepenik se ankeriše na par mesta u ab ploču, malim i vrlo kratkim ankerima. Visina stepenika u prostoriji poluintenzivne nege je cca 15 cm - od kote finalnog poda. Dimenzije stepenika su 15 / 177 cm, a u delu otvora za vrata stepenik se produžava unutar otvora - tako da je u širini vrata gazište stepenika punih 27 cm.</t>
  </si>
  <si>
    <t>U slučaju većih površinski ili dubljih oštećenja površina cementne košuljice, prilikom demontaže postojećih podnih obloga, rušenja zidova i uklanjanja svih drugih ugrađenih elemenata u vezi sa podom izrađuje se sanaciona cementna košuljica.</t>
  </si>
  <si>
    <r>
      <t xml:space="preserve">Podlogu za košuljicu, pre nanošenja košuljice, očistiti ili oprati vodom, ukloniti sav eventualni šut i sl. Malter za košuljicu spraviti sa prosejanim šljunkom i negovati je dok ne očvrsne. </t>
    </r>
    <r>
      <rPr>
        <b/>
        <sz val="11"/>
        <rFont val="Arial"/>
        <family val="2"/>
        <charset val="238"/>
      </rPr>
      <t/>
    </r>
  </si>
  <si>
    <t xml:space="preserve">Košuljica se formira iznad termo-zvučne izolacije poda i izliva se preko zaštitne PVC folije. Košuljicu u zavrsnoj obradi perdašiti, mašinsko fino iznivelisati i poravnati do monolitne ujednačenosti. </t>
  </si>
  <si>
    <t>Nova reparaciona cementna košuljica mora imati dobru čvrstoću na pritisak - ekvivalentno MB 30. Svi spojevi i veza sa postojećom košuljicom mora biti kompaktna, bez neravnina i zazora. Finalna površina mora biti čvrsta, monolitna i solidna.</t>
  </si>
  <si>
    <t>DEBLJINA min. 5,0 cm.
Obracun radova po m2.</t>
  </si>
  <si>
    <t>Izolaterski radovi</t>
  </si>
  <si>
    <t>Hidroizolacije</t>
  </si>
  <si>
    <t>NAPOMENE</t>
  </si>
  <si>
    <t>1. Zgrada je više od pola veka u konstantnoj upotrebi i prvobitno primenjeni hidroizolacioni materijali se moraju zameniti. Njihova svojstva hidroizolovanja su sa vremenom degradirana i sve nove površine na kojima se predviđaju sanitarni čvorovi se kompletno iznova hidroizoluju.</t>
  </si>
  <si>
    <t>2. Izvođenje hidroizolaterskih radova mora se obaviti usaglašeno i povezano između svih predviđenih pozicija radova, radi neophodnog obezbeđenja kontinualnosti hidroizolovanja. Prekidi radova ili izvođenje radova u etapama nisu dozvoljeni - kada je reč o hidroizolovanju.</t>
  </si>
  <si>
    <t>3. Svi radovi koji su od uticaja ili prethode realizaciji hidroizolovanja moraju biti kompletirani i verifikovani - pre otpočinjanja hidroizolaterskih radova. To se odnosi i na pojedine instalaterske radove. Zbog toga, kompletna koordinacija po svim fazama (i instalaterskim radovima) mora se okončati i verifikovati pre izvođenja hidroizolaterskih radova.</t>
  </si>
  <si>
    <t>4. Svi radovi na rušenju i demontaži moraju biti potpuno finalizovani pre otpočinjanja hidroizolovanja, jer nikakva naknadna rušenja neće biti moguća.</t>
  </si>
  <si>
    <t>5. Svi radovi na hidroizolovanju izgrađenog objekta su istovremeno i sanacioni radovi, te se moraju posmatrati usklađeno i povezano sa drugim vrstama sanacionih radova i mera primenjenih na objektu.</t>
  </si>
  <si>
    <t xml:space="preserve">Nanošenje polimera vrši se premazivanjem direktno na prethodno izvedenu podlogu. Premazivanje se radi u 3 ruke. Debljina hidroizolacije do cca 0,2 cm. </t>
  </si>
  <si>
    <t xml:space="preserve">U prostorijama koje nemaju zidne premaze hidroizolacije sloj podne izolacije produžiti-poviti u vidu holkera na visinu cca 20 cm. Posebnu pažnju obratiti na ugaoni sastav poda i zida i izvršiti dodatni premaz ugla, nakon kompletiranja čitavog hidroizolovanja. </t>
  </si>
  <si>
    <t>Kod svih tuš kada premazivanje se vrši do visine od 2 m (za sve kontaktne zidove sa tuš kadom), što je obračunato u poziciji vertikalnog hidroizolovanja.</t>
  </si>
  <si>
    <t>Sa istim materijalom hidroizolaciono obraditi i sve instalacione prodore i prolaze instalacija kroz pod (međuspratnu konstrukciju) ili zidove.</t>
  </si>
  <si>
    <t>Kod širokih prodora instalacija prethodno se izvrši popunjavanje otvora prodora do cevi - kompatabilnim trajnoelastičnim kitom ili penom za zaptivanje.</t>
  </si>
  <si>
    <t>Podloga mora biti suva, otprašena, odmašćena, čista i ravna, bez izbočina i udubljenja... i sl. Hidroizolacija se izvodi samo u stabilno suvim metereološkim uslovima, iznad +5° C.</t>
  </si>
  <si>
    <t>U poziciju su uključeni svi radovi neophodni za pravilno postavljanje i povijanje hidroizolacije, uključujući ravnanje i pripremu podloge.</t>
  </si>
  <si>
    <t>Kod svih tuš kada premazivanje se vrši do visine od 2 m (za sve kontaktne zidove sa tuš kadom). U medicinskim prostorijama gde se konstatno ispira i vlaži vazduh premazivanje se vrši do visine od 1,4 m. Ova pozicija odnosi se samo na pojedina točeća mesta, mesta izlivnika i blatex-a i sl.</t>
  </si>
  <si>
    <t>Zvučne izolacije</t>
  </si>
  <si>
    <t>Zvučno izolacione ploče su sunđeraste, elastične i savitljive poliuretanske fleksibilne pene i montiraju se lepljenjem. Tip i kvalitet ploča "Eurofoam audiotec" ili ekvivalentno. Obračunska debljina ploča je cca 40 mm.</t>
  </si>
  <si>
    <t>Prilikom montaže na plafon mora se kontinualno izolovati svako rebro sitnorebraste ab tavanice. Izolacija bočnih zidova mora biti povezana sa plafonskom, preklopljenom ugaonom vezom - bez prekida.</t>
  </si>
  <si>
    <t xml:space="preserve">izolacija spuštenog plafona u donjem delu zvučne kutije vrši se bez lepljenja - polaganjem izolacionih, akustičnih ploča na gornji nivo potkonstrukcije spuštenog plafona. Zvučna izolacija rekuperatora mora biti demontažna u donjem delu. </t>
  </si>
  <si>
    <t>Veličina akustičnih ploča treba da odgovara dimenziji rastera spuštenog plafona tj. širina u pravcu pružanja traka zvučne izolacije je cca 60 cm. Formirati trake minimalnog zazora - koji se spaja elastičnošću fleksi pene.</t>
  </si>
  <si>
    <t xml:space="preserve">Podloga zvučnog izolovanja mora biti suva, otprašena, odmašćena, čista i ravna, bez izbočina i udubljenja... i sl. </t>
  </si>
  <si>
    <t>U poziciju su uključeni svi radovi neophodni za pravilno postavljanje i povijanje zvučne izolacije, uključujući ravnanje i pripremu podloge.</t>
  </si>
  <si>
    <t>Stolarski radovi</t>
  </si>
  <si>
    <t>D1</t>
  </si>
  <si>
    <t xml:space="preserve">Medijapan (mdf) debljine 2 x d = 6 mm je sa laminatnom-melaminskom finalnom obradom (cpl laminat). 
Štok je profilisani aluminijumski lim min. debljine d = 1,5 mm, u prirodnoj boji aluminijuma (ili elektrostatičko farbanje mat u tonu i boji po izboru projektanta). </t>
  </si>
  <si>
    <t>Ispuna krila vrata je ekstrudirana cevasta iverica. Krila se po svim ivicima štite od krzanja ugradnjom ivične lajsne od nerđajućeg čelika (inox). Krilo ima srednju zaštitnu lajsnu od nerđajućeg lima (odbojnik) i istu zaštitu u podnožju krila. Krilo ima zastakljenje u gornjem delu vrata.</t>
  </si>
  <si>
    <t xml:space="preserve">Šarke, odbojnici, okov i svi drugi elementi vrata u svemu prema detalju, šemi i opisu pozicija stolarije datim u detaljima pozicija stolarije, u Izvođačkom arhitektonskom projektu. </t>
  </si>
  <si>
    <t>Vrata se donose na gradilište kompletno fabrički (radionički) završena, sa svim elementima, zaštitno upakovana i tek na mestu ugradnje se raspakuju i ugrađuju odmah. Ugraditi fiksni deo tiplama, a šupljinu ispuniti penom za montažu štokova.</t>
  </si>
  <si>
    <t xml:space="preserve">Klizna šina vrata mora imati demontažnu masku radi servisa. </t>
  </si>
  <si>
    <t>Ton i boja vrata po izboru projektanta. 
Obračun radova po komadu finalno urađenih i ugrađenih vrata.</t>
  </si>
  <si>
    <t>kom</t>
  </si>
  <si>
    <t>D2</t>
  </si>
  <si>
    <t>Ispuna krila vrata je ekstrudirana cevasta iverica. Krila se po svim ivicima štite od krzanja ugradnjom ivične lajsne od nerđajućeg čelika (inox). Krilo ima srednju zaštitnu lajsnu od nerđajućeg lima (odbojnik) i istu zaštitu u podnožju krila.</t>
  </si>
  <si>
    <t>Vrata su dvokrilna, asimetrična. Veće krilo ima zastakljenje u gornjem delu vrata. Vrata se zatvaraju sa preklopnom lajsnom.</t>
  </si>
  <si>
    <t>Ugrađen OKOV:
Šarka 2 * 3 kom. za aluminijumski štok tipa Häfele ili ekvivalentno
Kvaka medicinska 180 mm Häfele 903.92.982. ili ekvivalentno
manje krilo sa osiguračem - bravljenjem za štok
Brava cilindrična klase 4 po DIN-u . (ili ekvivalentno).</t>
  </si>
  <si>
    <t>Ugrađen OKOV:
Šarka 4 kom. za aluminijumski štok tipa Häfele ili ekvivalentno
Kvaka medicinska 180 mm Häfele 903.92.982. ili ekvivalentno
Ventilaciona žaluzina u podnožju krila
Brava cilindrična klase 4 po DIN-u . (ili ekvivalentno).</t>
  </si>
  <si>
    <t>D4</t>
  </si>
  <si>
    <t>Vrata su dvokrilna, simetrična. Oba krila imaju zastakljenje u gornjem delu vrata. Vrata se zatvaraju sa preklopnom lajsnom. Iznad oba krila je fiksno nadsvetlo. Nadsvetlo u dimenzijama odgovara prozorima u hodniku - na mestu ugradnje.</t>
  </si>
  <si>
    <t>D5</t>
  </si>
  <si>
    <t xml:space="preserve">Ugrađen OKOV:
Šina sa mehanizmom za klizanje krila, graničnikom i demontažnom maskom
Rukohvat  Ø 40 L=450mm obostrano. 
Brava za klizna vrata sa cilindrom klase 4 po DIN-u (ili ekv.) </t>
  </si>
  <si>
    <t>D6</t>
  </si>
  <si>
    <t>P1</t>
  </si>
  <si>
    <t>Izrada i montaža enterijerskog, jednokrilnog prozora, izrađenog od PVC profila.</t>
  </si>
  <si>
    <t>Primeniti savremene 5-komorne PVC profile, zastakljene vakumiziranim termopan staklom. Boja je standardno bela. Zastakljivanje se vrši termoizolacionim staklom debljine d=4+15+4 mm. Međuprostor je vakuum.</t>
  </si>
  <si>
    <t xml:space="preserve">Prozori se donose na gradilište kompletno fabrički (radionički) završeni, sa svim elementima, zaštitno upakovani i tek na mestu ugradnje se raspakuju i ugrađuju odmah. Ugraditi fiksni deo tiplama, a šupljinu ispuniti penom za montažu štokova. Zidarski otvor za prozor mora biti potpuno finalizovan i poravnat, sa ravno obrađenim ivicama. </t>
  </si>
  <si>
    <t>PVC stolarija mora da poseduje sve validne ateste i garanciju. 
U svemu prema šemi i opisu pozicija datim u arhitektonskom projektu za izvođenje radova (PZI).
Obračun radova po komadu finalno urađenih i ugrađenih prozora.</t>
  </si>
  <si>
    <t>Ugrađen OKOV: NEMA</t>
  </si>
  <si>
    <t>Keramičarski radovi</t>
  </si>
  <si>
    <t>11,01</t>
  </si>
  <si>
    <t xml:space="preserve">Pločice su sa povišenom otpornosti na habanje i udar, lepljene pomocu lepka za keramičke pločice na cementnoj bazi. Pločice lepiti po sistemu spojnica na spojnicu sa minimalnom fugnom. </t>
  </si>
  <si>
    <t>Keramičke pločice u tonu i boji po izboru projektanta, kao i slog i dimenzije pločica (od 20/20 cm do 40/40 cm). Fugovanje izvršiti fug masom u tonu i boji po izboru projektanta.</t>
  </si>
  <si>
    <t>Keramičke pločice moraju biti otporne na česta pranja hemijskim sredstvima za pranje i dezinfekciju. Nakon zavrsetka polaganja pločica, celu površinu temeljno očistiti i oprati vodom.</t>
  </si>
  <si>
    <t>Prilikom izrade stepenika, spoj čela i gazišta stepenika se obavezno štiti širokom, ugaonom alu lajsnom za stepeništa (koja se šrafi tiplovanjem i lepi istovremeno).</t>
  </si>
  <si>
    <t>11,02</t>
  </si>
  <si>
    <t>Visina oblaganja određena je predmerom radova i detaljima tehnološkog projekta, tj. prema površinskim nacrtima prostorija. Visina oblaganja mora za min. 5 cm biti iznad predviđene kote spuštenog plafona</t>
  </si>
  <si>
    <t>Pločice lepiti pomocu lepka za keramičke pločice na cementnoj bazi. Pločice lepiti po sistemu spojnica na spojnicu sa minimalnom fugnom. Ugradnja ugaonih alu lajsni je uključena u cenu. Alu lajsne su u prirodnom sivo-metalik tonu (mat).</t>
  </si>
  <si>
    <t>Molersko farbarski radovi</t>
  </si>
  <si>
    <t>Pre bojenja izvršiti pregled svih plafona i gornjih delova zida, izvršiti čišćenje zidova i plafona i eventualno popunjavanje većih rupa, sa istovremenim obijanjem i izravnavanjem izbočina. Zbog sitnorebraste tavanice primeniti aerosolno bojenje.</t>
  </si>
  <si>
    <t>U cenu je uracunata izrada, montaža i demontaža molerskih skela i podupirača.</t>
  </si>
  <si>
    <t>Pre gletovanja pregledati sve površine i sanirati eventualne nepravilnosti (neravnine, pukotine, izbočine ili rupe). 
Pozicijom su obuhvaćene i sve gipsane obloge instalacionih kanala, koje se gletuju istovremeno sa pripadajućim zidovima.</t>
  </si>
  <si>
    <t>U cenu je uracunata izrada, montaža i demontaža molerskih skela i podupirača. Cenom je obuhvaćeno šmirglanje svih gletovanih površina. Uračunato je i šmirglanje i popravka postojećih zidnih površina koje se neće ponovo gletovati.</t>
  </si>
  <si>
    <t>Podlogiranje zida ili tzv. "grund" je uključen u cenu. Ton i boja po izboru projektanta. Ova pozicija se odnosi i na postojeće zidove koji su pripremljeni za bojenje samo sa podlogiranjem, bez novog gletovanja.</t>
  </si>
  <si>
    <t xml:space="preserve">Za gipsane površine i maske: glave holšrafova minizirati, površine natopiti firnisom i kitovati fugne disperzivnim kitom. Bojiti poludisperzijom prvi put. Ispraviti disperzivnim kitom. Bojiti poludisperzivnom bojom drugi i treći put do potpune ujednačenosti. </t>
  </si>
  <si>
    <t xml:space="preserve">Boja mora biti kvalitetna, I klase, ekološka i netoksične isparljivosti. Boja mora biti naneta ravnomerno i monolitno, bez tragova valjka, četke ili drugih alata. </t>
  </si>
  <si>
    <t>Za pojedine prostorije i površine primeniti aditive - rastvore za uništavanje zidnih algi i plesni, tj. "algicide" (alkoholne biocidne rastvore glikola i vode ) ili ekvivalentno (bolesničke sobe).</t>
  </si>
  <si>
    <t xml:space="preserve">Obracun po m2 stvarno izvedene površine, komplet opisanih radova, zajedno sa svim fazama. </t>
  </si>
  <si>
    <t>Podopolagacki radovi</t>
  </si>
  <si>
    <t xml:space="preserve">Koristiti savremene, ekološke materijale (npr. "Mapei - Mapefleh AC 4" ili ekvivalentno). Sav potreban materijal (nabavka i transport) obezbeđuje izvođač radova. </t>
  </si>
  <si>
    <t>U slučaju većih površinski ili dubljih oštećenja površina cementne košuljice, obavezna je izrada nove cementne košuljice, ili popravka betoniranjem - a to je zasebno obračunato u betonskim radovima.</t>
  </si>
  <si>
    <t>Površina za sanaciju i popravke predviđa se do max 10 % ukupne površine vinilnog oblaganja.</t>
  </si>
  <si>
    <t xml:space="preserve">Nakon sušenja nanosi se samorazlivajuća, ravnajuća masa (npr. "Mapei - Ultraplan ECO" ili ekvivalentno) u nanosu do 3 mm - tzv "olmo" masa. Nakon sušenja ravnajuće mase izvršiti fino brušenje, čišćenje i usisavanje iste. </t>
  </si>
  <si>
    <t>Sav potreban materijal (nabavka i transport) obezbeđuje izvođač radova. Sav nastali otpad odneti na deponiju.</t>
  </si>
  <si>
    <t xml:space="preserve">Lepljenje vršiti neoprenskim, ekološkim kontakt lepkom na prethodno izravnatoj, čistoj i suvo pripremljenoj podlozi (Lepak mora biti kvaliteta "Mapei Ultrabond aqua-Contact Cork" ili ekvivalentan). </t>
  </si>
  <si>
    <t>Tip i dimenzije formatizera prema standardnom programu proizvođača vinilne podne obloge. Sav materijal obezbeđuje izvođač radova. Sav nastali otpad odneti na deponiju. Obračun radova po m1.</t>
  </si>
  <si>
    <t>Obračun radova po m1.</t>
  </si>
  <si>
    <t>Tip i dimenzije PVC završne kape prema standardnom programu proizvođača vinilne podne obloge. Sav materijal obezbeđuje izvođač radova. Sav nastali otpad odneti na deponiju.</t>
  </si>
  <si>
    <t>Ton i boja završne kape po izboru projektanta.</t>
  </si>
  <si>
    <t>Završna kapa se ne postavlja kod oblaganja zidova vinilom u poluintrnzivnoj nezi.</t>
  </si>
  <si>
    <t xml:space="preserve">Podna obloga je homogeni vinilni pod sa maksimalnim koeficijentom otpora na habanje (klasa T) i izdržljiva na hemijska sredstva za pranje i dezinfekciju. </t>
  </si>
  <si>
    <t xml:space="preserve">Ukrajanje vinilne podne obloge na suvo, lepljenje na pod disperzivnim, ekoloskim lepkom (kvaliteta "MAPEI - Ultrabond ECO-350" ili ekvivalentan) - sa varenjem spojeva elektrodom u boji izabrane podne obloge. Nakon varenja spoj dovesti u idealnu ravan sa podom. </t>
  </si>
  <si>
    <t>Sve podove izvesti sa zaobljenim prelazom i vertikalnim holkerima na mestu spoja sa zidom u visini od 15 cm. Završetak povijanja na zidu završiti elastičnom trakom, u boji poda (ili približno).
Sav nastali otpad odneti na gradsku deponiju.</t>
  </si>
  <si>
    <t>Ton i boja obloge po izboru projektanta.</t>
  </si>
  <si>
    <t>Ispod ugradnih ormana se takođe polaže vinil. Ugradna niša je bez holkera.</t>
  </si>
  <si>
    <t xml:space="preserve">Obracun po m2 izvedene površine poda sa holkerima
(razvijena površina) </t>
  </si>
  <si>
    <t xml:space="preserve">Podna obloga je homogeni vinilni pod sa velikim koeficijentom otpora na habanje (klasa P) i izdržljiva na hemijska sredstva za pranje i dezinfekciju. </t>
  </si>
  <si>
    <t>Ispod ugradnih ormana i elemenata se takođe polaže vinil. Ugradne niše imaju holkere.</t>
  </si>
  <si>
    <t>Obracun po m2 izvedene povrsine poda sa holkerima
(razvijena površina)</t>
  </si>
  <si>
    <t xml:space="preserve">Pre lepljenja elektroprovodljive vinilne podne obloge, na izravnatu površinu poda zalepiti bakarnu traku po obodu prostorije, na rastojanju od 30-40 cm od zida i traku izvesti do mesta predviđenog za uzemljenje. </t>
  </si>
  <si>
    <t xml:space="preserve">Podna obloga je izdrzljiva na hemijska sredstva za pranje i dezinfekciju. </t>
  </si>
  <si>
    <t xml:space="preserve">Ukrajanje vinilne podne obloge na suvo, lepljenje na pod disperzivnim, specijalnim, elektroprovodljivim i ekoloskim lepkom (kvaliteta "Mapei - Ultrabond ECO V4 Conductive" ili ekvivalentan) - sa varenjem spojeva elektrodom u boji izabrane podne obloge. Nakon varenja spoj dovesti u idealnu ravan sa podom. </t>
  </si>
  <si>
    <t>Ispod ugradnih ormana i elemenata se takođe polaže vinil. Ugradne niše imaju holkere. Stepenik je bez holkera.</t>
  </si>
  <si>
    <t>Ukrajanje se radi na suvo, lepljenje na zid disperzivnim i ekoloskim lepkom (kvaliteta "Mapei Ultrabond aqua-Contact Cork" ili ekvivalentan) sa varenjem spojeva elektrodom u boji izabrane obloge. Spojevi moraju biti idealno vertikalni.</t>
  </si>
  <si>
    <t xml:space="preserve">Nakon varenja spoj dovesti u idealnu ravan sa zidom. Sve zidove izvesti ravno do nivoa podne obloge tj.do +2 cm iznad kote gotovog poda kako bi podna obloga izvrsila potrebni preklop holkerom u visini od cca 15 cm. </t>
  </si>
  <si>
    <t>Zid oblagati do visine spustenog plafona, tj. do +5 cm iznad kote spustenog plafona. Zidni otvori se odbijaju, a svaka uložina obracunava sa 100% povrsine. Kod ugaonih ivica i uložina primeniti dekorativne alu lajsne manje širine. Lajsne su uključene u cenu.</t>
  </si>
  <si>
    <t>U nišama za ugradnju ormana vinilna obloga zida se ne postavlja. Po završetku oblaganja sav nastali otpad odneti na gradsku deponiju.</t>
  </si>
  <si>
    <t xml:space="preserve">Primenjuju se svugde gde je zazor veći od 1 cm i gde se ne može primeniti varenje vinilnih sastava. Lajsne su "T" profila dimenzija 15-25 / 15 mm. Montiraju se na pažljivo očišćen i usisan zazor, lepljenjem ili tiplovanjem. </t>
  </si>
  <si>
    <t>Za stepenik obložen keramikom ugaona, stepenišna lajsna se obračunava kod keramičkih radova.</t>
  </si>
  <si>
    <t>Obračun po m</t>
  </si>
  <si>
    <t>Gipsarski radovi</t>
  </si>
  <si>
    <t xml:space="preserve">Kaskada se postavljaju putem srafljenja na potkonstrukciju, koja je sastavljena od čeličnih pocinkovanih profila - sa istovremenim povezivanjem sa različitim nivoima spištenog plafona. Sastave gipsanih ploča bandažirati tj. pripremiti za finalnu obradu. </t>
  </si>
  <si>
    <t xml:space="preserve">Prilikom radova na sanaciji i trasiranja instalacija moguće su i druge denivelacije i kaskade plafona, te će se konačni obračun po ovoj poziciji utvrditi na licu mesta. </t>
  </si>
  <si>
    <t xml:space="preserve"> Stvarne količine verifikuje nadzor, Investitor i projektant.</t>
  </si>
  <si>
    <t>Obracun kompletnih radova po m kaskade visine do 40 cm 
(zajedno sa potkonstrukcijom, bandažiranjem i gletovanjem gipsanih sastava).</t>
  </si>
  <si>
    <t xml:space="preserve">Ploče se postavljaju putem srafljenja na potkonstrukciju, koja je sastavljena od čeličnih pocinkovanih profila - sa istovremenim povezivanjem sa okolnim zidovima, stubovima ili drugim konstruktivnim elementima. Sastave gipsanih ploča bandažirati tj. pripremiti za finalnu obradu. </t>
  </si>
  <si>
    <t xml:space="preserve">Prilikom radova na sanaciji moguće su i druge maske i opšavi, te će se konačni obračun po ovoj poziciji utvrditi na licu mesta. </t>
  </si>
  <si>
    <t>Obracun kompletnih radova po m2 
(zajedno sa potkonstrukcijom, bandažiranjem i gletovanjem gipsanih sastava).</t>
  </si>
  <si>
    <t xml:space="preserve">Ploče se postavljaju putem srafljenja na potkonstrukciju, koja je sastavljena od čeličnih pocinkovanih profila. </t>
  </si>
  <si>
    <t xml:space="preserve">Prodori instalacija u kanalima kroz međuspratnu konstrukciju i PP sektore se izvode sa ispunom od protivpožarne mineralne (kamene) vune, fabrički presvučene alu folijom, nasipne gustine 50-60 kg/m3, debljine cca. d=3 cm (kvalitet "Knauf KR M" ili ekvivalentan) - sa istovremenom parnom branom. </t>
  </si>
  <si>
    <t>Sastave gipsanih ploča bandažirati tj. pripremiti za finalnu obradu. Prilikom radova na sanaciji i trasiranja instalacija moguće su i eventualno druge trase, te će se konačni obračun po ovoj poziciji utvrditi na licu mesta.</t>
  </si>
  <si>
    <t>Obracun kompletnih radova po m2 
(zajedno sa potkonstrukcijom, PP zaptivanjem, bandažiranjem i gletovanjem gipsanih sastava).</t>
  </si>
  <si>
    <t>Montažni radovi</t>
  </si>
  <si>
    <t>18,01</t>
  </si>
  <si>
    <t xml:space="preserve">Dimenzije ploča su 600x600 mm, debljina 15 mm, bele boje. Plafonske ploče ravnih (SK) ivica, polažu se u čeličnu potkonstrukciju širine 24 mm, obodni profil je 19/24 mm. Potkonstrukcija je u beloj boji sličnoj RAL 9010. </t>
  </si>
  <si>
    <t>Apsorpcija zvuka plafonskih ploča αw=0,60 prema EN ISO 11654. Zvučna izolacija plafona iznosi Dn,c,w = 34 dB prema EN 20140-9.</t>
  </si>
  <si>
    <t xml:space="preserve">Ploče treba da su otporne na relativnu vlažnost vazduha do 95%. Za vatrootpornost ploče treba da imaju domaći atest za negorivost prema JUS ISO 1182. Refleksija svetlosti oko 88% . </t>
  </si>
  <si>
    <t>Po pitanju energetske efikasnosti i drugih standarda plafon treba da poseduje sertifikat niskoemisionih materijala "Blue Angel".</t>
  </si>
  <si>
    <t>Visina spustanja plafona prema projektu. Raster potkonstrukcije je centralno simetričan, prilagođen planu rasvete, tj. sa mogućnošću centralnog pozicioniranja svetlećih tela.</t>
  </si>
  <si>
    <t>PRIMENA: hodnici, komunikacije i sl.</t>
  </si>
  <si>
    <t>Obracun radova po m2 izvedene povrsine plafona.</t>
  </si>
  <si>
    <t>18,02</t>
  </si>
  <si>
    <t>Zvučna izolacija plafona iznosi D n,c,w = 34 dB prema 
EN 20140-9.</t>
  </si>
  <si>
    <t>Ploče treba da su otporne na relativnu vlažnost vazduha do 95%. Za vatrootpornost ploče treba da imaju domaći atest za negorivost prema JUS ISO 1182. Refleksija svetlosti oko 88%.</t>
  </si>
  <si>
    <t>PRIMENA: kupatila, sanitarni čvorovi, prostorije za čisto i nečisto i sl.</t>
  </si>
  <si>
    <t>18,03</t>
  </si>
  <si>
    <t xml:space="preserve">Dimenzije ploča su 600x600 mm, debljina 19 mm, bele boje. Plafonske ploče ravnih (SK) ivica polažu se u čeličnu potkonstrukciju širine 24 mm, obodni profil je 19/24 mm. Potkonstrukcija je u beloj boji sličnoj RAL 9010. </t>
  </si>
  <si>
    <t>Ploče imaju klasu apsorpcije A (αw = 0,95) prema EN ISO 11654. Ploče su otporne na relativnu vlažnost vazduha do 95%.</t>
  </si>
  <si>
    <t xml:space="preserve">Plafon treba da zadovoljava klasu čistoće ISO 4. </t>
  </si>
  <si>
    <t xml:space="preserve">PRIMENA: Lekarske sobe, sobe za osoblje, ordinacije i sl. </t>
  </si>
  <si>
    <t>18,04</t>
  </si>
  <si>
    <t xml:space="preserve">Dimenzije ploča su 600x600 mm, debljina 15 mm, bele boje. Plafonske ploče ravnih (SK) ivica polažu se u čeličnu potkonstrukciju širine 24 mm, obodni profil je 19/24 mm. Potkonstrukcija je u beloj boji sličnoj RAL 9010. </t>
  </si>
  <si>
    <t>Plafonske ploče su fabrički bojene antibaktericidnom bojom koja sprečava razvoj bakterija i gljiva po površini plafona. Za vatrootpornost ploče treba da imaju domaći atest za negorivost prema JUS ISO 1182. Refleksija svetlosti oko 88%.</t>
  </si>
  <si>
    <t xml:space="preserve">PRIMENA: Poluintenzivna nega, bolesničke sobe i sl. </t>
  </si>
  <si>
    <t>Razni radovi</t>
  </si>
  <si>
    <t>U cenu je uključeno odnošenje eventualno zaostalog smeća na deponiju.
Obracun po m2 poda / plafona.</t>
  </si>
  <si>
    <t>ARHITEKTONSKO - GRAĐEVINSKI RADOVI</t>
  </si>
  <si>
    <t>Prostorije: I.0.56,  I.0.57,  I.0.58,  I.0.59,</t>
  </si>
  <si>
    <t>Uklanjanje - vađenje i demontaža starih drvenih, enterijerskih vrata ili prozora (sa štokom).</t>
  </si>
  <si>
    <t>Pozicije:  X3, X4</t>
  </si>
  <si>
    <t>Pozicije: 1*2 orm.</t>
  </si>
  <si>
    <t>Ugrađen OKOV:
Šarka 3 kom. za aluminijumski štok tipa Häfele ili ekvivalentno
Kvaka medicinska 180 mm Häfele 903.92.982. ili ekvivalentno
Brava cilindrična klase 4 po DIN-u . (ili ekvivalentno).</t>
  </si>
  <si>
    <t>D8</t>
  </si>
  <si>
    <t>Ugrađen OKOV:
Šarka 4 kom. za aluminijumski štok tipa Häfele ili ekvivalentno
Kvaka medicinska 180 mm Häfele 903.92.982. ili ekvivalentno
Brava cilindrična klase 4 po DIN-u . (ili ekvivalentno).</t>
  </si>
  <si>
    <t>Pre gletovanja pregledati sve površine i sanirati eventualne nepravilnosti (neravnine, pukotine, izbočine ili rupe). 
Pozicijom su obuhvaćene i sve gipsane obloge, koje se gletuju istovremeno sa pripadajućim zidovima.</t>
  </si>
  <si>
    <t>Za dvostrano zatvaranje postojećih nadsvetla pored jednostruko montiranih gips ploča, postaviti između gips ploča termoizolacionu ispunu od mineralne vune debljine cca 10 cm, u debljini novoformiranog zida. Termoizolacija je uključena u cenu.</t>
  </si>
  <si>
    <t>Uklanjanje - vađenje i demontaža starih drvenih, enterijerskih vrata (sa štokom) i fiksnih nadsvetla.</t>
  </si>
  <si>
    <t>Pozicije: X5, X6, X7, X8</t>
  </si>
  <si>
    <t>Zbog završetka zida ispod kontinualnog nadsvetla nadvratnik i završni serklaž su identični i formiraju se celom dužinom zida.</t>
  </si>
  <si>
    <t>D9</t>
  </si>
  <si>
    <t xml:space="preserve">Ispuna krila vrata je ekstrudirana cevasta iverica. Krila se po svim ivicima štite od krzanja ugradnjom ivične lajsne od nerđajućeg čelika (inox). Krilo ima srednju zaštitnu lajsnu od nerđajućeg lima (odbojnik) i istu zaštitu u podnožju krila. </t>
  </si>
  <si>
    <t>Visina oblaganja određena je predmerom radova i detaljima tehnološkog projekta, tj. prema površinskim nacrtima prostorija. Visina oblaganja mora za min. 5 cm biti iznad predviđene kote spuštenog plafona. Kod radnih površina visina oblaganja je 150 cm, tj do visine 165 cm od kote vinilnog poda.</t>
  </si>
  <si>
    <t>Z 3</t>
  </si>
  <si>
    <t>Uklanjanje demontažom, demoliranjem i lomljenjem svih finalnih, mekih podnih obloga (linoleum, vinaz, vinil, laminat i sl.) predviđenih za sanaciju i zamenu.</t>
  </si>
  <si>
    <t>Prostorije: 2.03, 2.05, 2.07</t>
  </si>
  <si>
    <t>Prostorije: SVE osim 2.03, 2.05, 2.07</t>
  </si>
  <si>
    <t>Sve probušene, patinirane i oštećene ploče ukloniti na deponiju. Neoštećene ploče staviti na raspolaganje investitoru. Iste ploče će se vraćati prilikom radova na trasama u hodniku i delimično u sobama.</t>
  </si>
  <si>
    <t>Pozicije: X10, X11, X12, X13, X14</t>
  </si>
  <si>
    <t>Pozicije: 2*4 + 1*2 orm.</t>
  </si>
  <si>
    <t>D10</t>
  </si>
  <si>
    <t>D11</t>
  </si>
  <si>
    <t>Nabavka, transport i ugradnja suvomontažnih, unutrašnjih, vodo-otpornih vrata od PVC-a</t>
  </si>
  <si>
    <t>Primeniti savremene 5-komorne PVC profile, ispunjene PVC panelima. Boja je standardno bela. PVC paneli moraju biti potpuno zadihtovani sa profilima i vodo-otporni.</t>
  </si>
  <si>
    <t>Ispuna krila vrata je otporna na vlagu, vodu i na mehaničke udare manjeg intenziteta. Dihtovanje krila je sa elastičnom gumom, bele boje. Štokovi vrata su PVC profili, bele boje. Vrata se rade sa ravnim završetkom - bez praga.</t>
  </si>
  <si>
    <t xml:space="preserve">Šarke, ručke, okov i svi drugi elementi vrata u svemu prema detalju, šemi i opisu pozicija stolarije datim u detaljima pozicija stolarije, u Izvođačkom arhitektonskom projektu. </t>
  </si>
  <si>
    <t>Obračun radova po komadu finalno urađenih i ugrađenih vrata.</t>
  </si>
  <si>
    <t>Ugrađen OKOV:
Šarka od inox-a 3 kom. rezistetna na paru, vodu i vlagu
Kvaka PVC, bele boje sa štitnikom
Brava rezistetna na paru, vodu i vlagu</t>
  </si>
  <si>
    <t>D12</t>
  </si>
  <si>
    <t>Ispuna krila vrata je ekstrudirana cevasta iverica. Krila se po svim ivicima štite od krzanja ugradnjom ivične lajsne od nerđajućeg čelika (inox). Krilo ima zaštitno korito od nerđajućeg lima u podnožju krila.</t>
  </si>
  <si>
    <t>D14</t>
  </si>
  <si>
    <t>Ugrađen OKOV:
Šarka 3 kom. za aluminijumski štok tipa Häfele ili ekvivalentno
Kvaka medicinska 180 mm Häfele 903.92.982. ili ekvivalentno
Ventilaciona žaluzina u podnožju krila
Brava cilindrična klase 4 po DIN-u . (ili ekvivalentno).</t>
  </si>
  <si>
    <t>P3</t>
  </si>
  <si>
    <t>Izrada i montaža enterijerskog, dvokrilnog prozora - nadsvetla, izrađenog od PVC profila.</t>
  </si>
  <si>
    <t>Prozor se montira kao nadsvetlo u čitavoj dužini zida, ali samo unutar prostorija (u poljima ispod spuštenog plafona i iznad ab grede). Nadsvetlo ka hodniku se zadržava. Unutrašnji prostor između postojećeg i novog nadsvetla se mora očistiti i prebojiti nakon montaže.</t>
  </si>
  <si>
    <t>P4</t>
  </si>
  <si>
    <t>Izrada i montaža enterijerskog, jednokrilnog prozora - nadsvetla, izrađenog od PVC profila.</t>
  </si>
  <si>
    <t>P5</t>
  </si>
  <si>
    <t>Visina oblaganja određena je predmerom radova i detaljima tehnološkog projekta, tj. prema površinskim nacrtima prostorija. Visina oblaganja mora za min. 5 cm biti iznad predviđene kote spuštenog plafona. Kod radne baze sestara visina oblaganja je do parapeta prozora (190 cm).</t>
  </si>
  <si>
    <t>PRIMENA: kupatila, sanitarni čvorovi, prostorije za nečisto i sl.</t>
  </si>
  <si>
    <t>PRIMENA: sanacija i popravka plafona na I spratu ispod sanitarnih čvorova - u zoni 4</t>
  </si>
  <si>
    <t>Z 4</t>
  </si>
  <si>
    <t>8,03p</t>
  </si>
  <si>
    <t>Dp</t>
  </si>
  <si>
    <t>Postojeći štok zadržati, popraviti sve ogrebotine, pohabanost i sl. Ošmirglati i prebojiti bojom za drvo 2 puta.</t>
  </si>
  <si>
    <t>Postojeća krila vrata demontirati, izvršiti popravku na isti način kao i kod štoka. Pre finalnog bojenja proseći podnožje krila vrata, prema dimenzijama ventilacione žaluzine, zašrafiti žaluzinu i izvršiti finalno bojenje u 2 ruke.</t>
  </si>
  <si>
    <t>Šarke, brava, okov i svi drugi elementi vrata se zadržavaju, sem u slučaju velikih mehaničkih oštećenja, lomova ili naprslina - kad je neophodno izvršiti zamenu. Pre konačne montaže fino podesiti vrata nivelisanjem i štelovanjem. Proveriti i podmazati bravu.</t>
  </si>
  <si>
    <t>Kod zaštitnog pervajza postupiti isto kao i za štok, tj. krilo - izvršiti minimalnu, neophodnu popravku i prebojiti.</t>
  </si>
  <si>
    <t>Ugrađen OKOV:
Ventilaciona žaluzina u podnožju krila</t>
  </si>
  <si>
    <t>Postojeća krila vrata demontirati, izvršiti popravku na isti način kao i kod štoka. Izvršiti finalno bojenje u 2 ruke.</t>
  </si>
  <si>
    <t>Ugrađen OKOV:
Postojeći se zadržava</t>
  </si>
  <si>
    <t>13,03p</t>
  </si>
  <si>
    <t>Podlogiranje zida ili tzv. "grund" je uključen u cenu. Ton i boja po izboru projektanta. Ova pozicija se odnosi i na postojeće plafone koji su pripremljeni za bojenje samo sa podlogiranjem, bez novog gletovanja.</t>
  </si>
  <si>
    <t>16,03p</t>
  </si>
  <si>
    <t xml:space="preserve">Prilikom radova na sanaciji moguće su i druge popravke plafona (usled vlage i sl.), te će se konačni obračun po ovoj poziciji utvrditi na licu mesta. </t>
  </si>
  <si>
    <t>Prostorije: sve prostorije zone 4 (sem radne baze sestara)</t>
  </si>
  <si>
    <t>18,05</t>
  </si>
  <si>
    <t>Obracun radova po m.</t>
  </si>
  <si>
    <t>Z.2</t>
  </si>
  <si>
    <t>I</t>
  </si>
  <si>
    <t xml:space="preserve"> SISTEM BOLNIČKE SIGNALIZACIJE</t>
  </si>
  <si>
    <t>1.1 Funkcionalni opis sistema</t>
  </si>
  <si>
    <t xml:space="preserve">Projektovan je sistem bolničke signalizacije za prvi sprat (polu-intenzivna nega) i drugi sprat (klasična nega).
Na prvom spratu (sistem 1) obezbeđena je svetlosno-zvučna signalizacija poziva pacijenata sa kreveta i iz mokrih čvorova. Sa svakog kreveta i iz mokrog čvora pacijent može da uputi poziv, dežurno osoblje na centralnom panelu, koji se nalazi na sestrinskom pultu, prepoznaje lokaciju sa koje je upućen poziv; a razrešenje poziva može da se izvrši jedino na mestu sa koga je upućen. Ispred ulaza bolesničkih soba, koje nisu u vidnom polju dežurne sestre, nalaze se signalne lampe; pa u slučaju ovih poziva može da interveniše i drugo osoblje koje se nalazi u objektu.  
Na drugom spratu (sistem 2) obezbeđena je svetlosno-zvučna signalizacija poziva i govorna komunikacija pacijent-sestra. Kod ovog sistema svakom pacijentu pripada ručni set, za govornu komunikaciju i paljenje/gašenje direktnog svetla. U mokrim čvorovima postoje potezni SOS tasteri za upućivanje SOS poziva, a ispred ulaznih vrata signalna lampa za signalizaciju postojanja poziva i indikaciju vrste poziva. Dežurno osoblje na sestrinskom pultu koje se nalazi u prostoriji baza sestara na ekranu osetljivom na dodir dobija informaciju o mestu odakle je upućen poziv. U slučaju da je poziv upućen iz mokrog čvora (SOS poziv) obaveza je dežurnog osoblja da hitno interveniše i razrešenje obavi sa mesta odakle je nastao poziv, a u slučaju da je poziv nastao sa kreveta, dežurno osoblje može da obavi razgovor sa pacijentom i ako to nije neophodno, da bez odlaska na mesto odakle je nastao poziv, razreši poziv na sestrinskom pultu, preko ekrana osetljivog na dodir.
Neophodno je da isporučen i ugrađen sistem bolničke signalizacije pored ispunjavanja svih gore opisanih funkcionalnih zahteva bude u saglasnosti sa sledećim standardima: EN 61000-6-2; EN 61000-6-3; EN 61000-3-2; EN 60950-1 i DIN VDE 0834-1
</t>
  </si>
  <si>
    <t>1.2 Predmer</t>
  </si>
  <si>
    <t>SISTEM 1</t>
  </si>
  <si>
    <t xml:space="preserve"> </t>
  </si>
  <si>
    <t>1</t>
  </si>
  <si>
    <t>Isporuka i montaža Napojne jedinice, tip NJ 2011 ili ekvivalentno, koja obezbeđuje jednosmerni napon napajanja svih elemenata sistema. Neophodno je da napojna jedinica bude sertifikovana za primenu u medicinskim ustanovama saglasno standardima: EN 60601-1; EN 60601-1-2</t>
  </si>
  <si>
    <t>Isporuka i montaža Ručnog seta, tip RS 2003, koji se priključuje na Pozivno-razrešnu kombinaciju i obezbeđuje:
 - Poziv dežurnog osoblja sa indikacijom da je poziv registrovan
 - Paljenje/gašenje direktnog svetla</t>
  </si>
  <si>
    <t>Isporuka i montaža Sobnog terminala, tip ST 2002 ili ekvivalentno koji se montira ispred ulaza u WC/kupatilo i obezbeđuje:
 - prijem i prosleđivanje poziva od WC/kupatila do centralnog panela 
 - paljenje/gašenje signalne lampe
 - poziv sestra-sestra sa indikacijom da je poziv registrovan
 - razrešenje poziva sa indikacijom da je poziv razrešen</t>
  </si>
  <si>
    <t>Isporuka i montaža Poteznog SOS tastera, tip SOS 2000 ili ekvivalentno, koji se montira u WC/kupatilo između tuš kabine i WC šolje na visini cca 2,1m od poda i obezbeđuje urgentni SOS poziv.</t>
  </si>
  <si>
    <t>m.</t>
  </si>
  <si>
    <t xml:space="preserve">Završna montaža, ispitivanje, puštanje u rad i programiranje sistema </t>
  </si>
  <si>
    <t>pauš.</t>
  </si>
  <si>
    <t>Primopredaja sistema i obuka osoblja za ispravno korišćenje</t>
  </si>
  <si>
    <t>Izrada projekta izvedenog objekta</t>
  </si>
  <si>
    <t>SISTEM 2</t>
  </si>
  <si>
    <t>Isporuka i montaža Sestrinskog pulta, tip SP 2021, koji se montira na radnu površinu u bazi sestara i obezbeđuje:
 - svetlosno-zvučnu prezentaciju poziva
 - prikaz poziva po prioritetu i vremenu pristizanja
 - vođenje protokola pozivanja 
 - isčitavanje događaja na ekranu osetljivom na dodir 
 - uspostavljanje i obavljanje govorne komunikacije sa pacijentima</t>
  </si>
  <si>
    <t>Isporuka i montaža Sobnog terminala sa alfanumeričkim displejem, tip ST 2010 ili ekvivalentno, koji obezbeđuje:
 - prijem informacija sa kreveta i iz WC/kupatila i komunikaciju sa sestrinskim pultom 
 - prijavljivanje dežurnog osoblja da se nalazi u odgovarajućoj prostoriji 
 - preusmeravanje poziva iz drugih prostorija na prostoriju u kojoj se nalazi dežurno osoblje sa prikazom poziva na alfanumeričkom displeju
 - poziv sestra-sestra sa indikacijom da je poziv registrovan
 - razrešenje poziva sa indikacijom da je poziv razrešen</t>
  </si>
  <si>
    <t xml:space="preserve">Isporuka i montaža Ručnog seta, tip RS 2001, koji se priključuje na Priključni terminal, koji je sastavni deo bolničkog seta i obezbeđuje:
 - Poziv dežurnog osoblja sa indikacijom da je poziv registrovan
 - Paljenje gašenje direktnog svetla
 - Govornu komunikaciju pacijent/dežurno osoblje </t>
  </si>
  <si>
    <t>Isporuka i montaža Poteznog SOS tastera, tip SOS 2000 ili ekvivalentno, koji se montira u WC/kupatilo između tuš kabine i WC šolje na visini cca 2,1m od poda i obezbeđuje - urgentni SOS poziv.</t>
  </si>
  <si>
    <t>Isporuka i montaža Sobne signalne lampe, tip SSL 2002 ili ekvivalentno, koja se montira iznad ulaznih vrata u bolesničku sobu ili posebnu jedinicu WC/kupatilo i obezbeđuje sledeću signalizaciju:
 - blinkajuće upaljena crvena boja-urgentni SOS poziv
 - ujednačena upaljena crvena boja-običan poziv sa kreveta
 - blinkajuće upaljena zelena boja-poziv sestra-sestra
 - ujednačena upaljena zelena boja-prisutnost dežurnog osoblja u prostoriji</t>
  </si>
  <si>
    <t xml:space="preserve">IV </t>
  </si>
  <si>
    <t xml:space="preserve"> SISTEM AUTOMATSKE DOJAVE POŽARA</t>
  </si>
  <si>
    <t>4.1 Funkcionalni opis sistema</t>
  </si>
  <si>
    <t xml:space="preserve">U okviru kompleksa IPB postoji sistem automatske dojave požara. Predmetni objekti koji se adaptiraju, na I i II spratu, su uključeni u postojeći sistem. U prostorijama I i II sprata projektovani su elementi za dojavu požara, optički detektori sa ugradnju na plafon ili u spušten plafon sa paralelnim indikatorima, gde su neophodni. Paralelni indikatori se postavljaju na ulazu u bolesničke sobe. Kompleta oprema mora biti od proizvođača Bentel i uklapa se u postojeći sistem.
Neophodno je da isporučen i ugrađen sistem bolničke signalizacije pored ispunjavanja svih gore opisanih funkcionalnih zahteva bude u saglasnosti sa sledećim standardima: EN 61000-6-2; EN 61000-6-3; EN 61000-3-2; EN 60950-1 i DIN VDE 0834-1
</t>
  </si>
  <si>
    <t>4.2 Predmer</t>
  </si>
  <si>
    <t>ISPORUKA I UGRADNJA OPREME ZA DOJAVU POŽARA</t>
  </si>
  <si>
    <t>1.</t>
  </si>
  <si>
    <t>Postojeća mikroprocesorska adresabilna centrala za signalizaciju požara tip 2xELIND DSL 128 u portirnici</t>
  </si>
  <si>
    <t>2.</t>
  </si>
  <si>
    <t>3.</t>
  </si>
  <si>
    <t>4</t>
  </si>
  <si>
    <t>5.</t>
  </si>
  <si>
    <t>Isporuka i montaža paralelnih indikatora, nadgradni, iznad vrata bolesničkih soba.</t>
  </si>
  <si>
    <t>6.</t>
  </si>
  <si>
    <t>Natpis za označavanje elemenata sistema (10 komada u kompletu).</t>
  </si>
  <si>
    <t>komplet</t>
  </si>
  <si>
    <t>7.</t>
  </si>
  <si>
    <t>8.</t>
  </si>
  <si>
    <t>9.</t>
  </si>
  <si>
    <t>INSTALACIONI MATERIJAL</t>
  </si>
  <si>
    <t>10.</t>
  </si>
  <si>
    <t>Isporuka i  montaža bezhalogenog kabla tip J-H(St)H 2x2x0.8mm za povezivanje elemenata sistema međusobno i sa centralom.
Bezhalogeni kabl J-H(St)H 2x2x0.8mm mora imati sertifikat o saobraznosti sa standardima:
SRPS EN 50267-2-2 (bezhalogeni-ispitivanje gasova koji se razvijaju prilikom gorenja kabla) 
SRPS EN 61034-2 (gustina dima pri gorenju kabla)
SRPS EN 60332-2-2 (vertikalno širenje plamena na pojedinačnom izolovanom provodniku ili kablu malog preseka - Postupak za difuzioni plamen).</t>
  </si>
  <si>
    <t>11.</t>
  </si>
  <si>
    <t>Isporuka i montaža bezhalogenog vatrootpornog kabla tipa JE-H(St)H 2x2x0.8mm FE180/E30 za povezivanje alarmnih sirena i drugih komandnih, odnosno izvršnih funkcija na centralu.
Kablovi za izvršne funkcije, tip JE-H(St)H FE180/E30 2x2x0.8mm, odnosno kablovi sa poboljšanim osobinama i izolacionom funcionalnošću u uslovima požara, moraju  da ispunjavaju sledeće uslove:
- očuvanje izolacionih svojstava u požaru, bez kratkog spoja FE180 – vatrootpornost (prema IEC 60331)
- očuvanje električne funkcije u požaru E30 ( prema DIN 4102, deo 12, 30 min.)
Primenjeni kablovi moraju posedovati: odgovarajuću ispravu o usaglašenosti u skladu sa Zakonom o tehničkim zahtevima za proizvode i ocenjivanje usaglašenosti („Službeni glasnik RS“, br.36/09), odnosno moraju posedovati:
- potvrdu o usaglašenosti, izdatu od strane imenovanog domaćeg tela, imenovanog od strane nadležnog Ministarstva u skladu sa zakonom ( npr. za kablove tipa J-H(St)H i sl.);
- deklaracuja o usaglašenosti proizvođača opreme ( npr. za električni razvod tipa FE 180/E30 i dr.)</t>
  </si>
  <si>
    <t>12.</t>
  </si>
  <si>
    <t xml:space="preserve">Isporuka i montaža nosača kablova za izvršne funkcije u vidu OG obujmica koji moraju imati sertifikat o saobraznosti sa standardom DIN 4102, deo 12, 30 min., očuvanje električne funkcije u požaru E30). </t>
  </si>
  <si>
    <t>13.</t>
  </si>
  <si>
    <t>Sitan nespecifičan materijal (obujmice, šrafovi, tiplovi ...)</t>
  </si>
  <si>
    <t xml:space="preserve">V </t>
  </si>
  <si>
    <t xml:space="preserve">   SKS (RAČUNARSKA MREŽA, MONITORING, TELEFONIJA I INTERFON)</t>
  </si>
  <si>
    <t>5.1 Funkcionalni opis sistema</t>
  </si>
  <si>
    <t xml:space="preserve">Projektovani sistem distribucije tačnog vremena obezbeđuje prikaz tačnog vremena u ordinacijama, hodnicima i prostoru za odmor osoblja. Digitalni satovi (DS) koji se nalaze na zidovima u ordinacijama i prostoru odmora osoblja i dvostrani plafonski satovi, koji se nalaze u hodnicima sinhronišu se od strane digitalnog vremenskog servera (DTS) koji se ugrađuje u Rack-u lociranom u suturenu objekta.
Digitalni vremenski server (DTS) se sinhroniše preko GPS antene koja se postavlja na fasadu objekta ili preko NTP servera.
Neophodno je da isporučena oprema za Sistem distribucije tačnog vremena, bude sertifikovana i usaglašena sa standardima EN 55022, EN 55024 i EN 60950-1
</t>
  </si>
  <si>
    <t>5.2 Predmer</t>
  </si>
  <si>
    <t>IP telefonija i interfon</t>
  </si>
  <si>
    <t>Isporuka i podešavanje IP telefona sledećih karakteristika: Numerička tastatura , displej sa prikazom broja pozivaoca i propuštenih poziva i kontrolni tasteri +/- za jačinu zvuka , hands free razgovor (full duplex) , mogućnost montaže na zid</t>
  </si>
  <si>
    <t>Isporuka i montaža interfona. Interfon obuhvata: pozivni panel, prijemni panel, interfonski kontroler za kontrolu pristupa, RF čitač kartica sa šifratorom kod ulaznih vrata sa elektronskim prihvatnikom, 20 kartica, TIP TCS ili odgovarajući</t>
  </si>
  <si>
    <t>Aktivna mrežna oprema</t>
  </si>
  <si>
    <t>Isporuka i ugradnja u rack orman sa podešavanjem upravljivog switch-a sledećih karakteristika :    
48x 10/100/1000 RJ45 ports + 2x uplink 1Gb/s
2x combo SFP ports, kao Cisco SLM2048T-EU</t>
  </si>
  <si>
    <t>Isporuka i ugradnja u rack orman sa podešavanjem upravljivog switch-a sledećih karakteristika :                                            24x GHz  + 2x GHz + 2xSFP kao Linksys SRW2024-K9,</t>
  </si>
  <si>
    <t>Pasivna mrežna oprema</t>
  </si>
  <si>
    <t>Isporuka i ugradnja u rek sa povezivanjem na instalacione kablove 
Patch panel za 24 porta + 24 ugrađenih UTP Cat6 konektora</t>
  </si>
  <si>
    <t>Isporuka i ugradnja u rek sa povezivanjem na instalacione kablove 
Patch panel za 48 portova + 48 ugrađenih UTP Cat6 konektora</t>
  </si>
  <si>
    <t>Isporuka i montaža PATCH kablova UTP cat6 1m</t>
  </si>
  <si>
    <t>Isporuka i ugradnja utičnice RJ45 UTP Cat6 montaža u instalacioni kanal ili set u zidu sa nosačem i ukrasnim okvirom</t>
  </si>
  <si>
    <t>Isporuka i polaganje UTP Halogen Free Cat6 kabla za potrebe izrade strukturne mreže telefonije, računarske mreže, interfona</t>
  </si>
  <si>
    <t>Isporuka i polaganje RG6 HF kabla  za potrebe izrade kablovskog TV sistema.</t>
  </si>
  <si>
    <t>Obeležavanje i atestiranje RJ45 utičnica na cat6</t>
  </si>
  <si>
    <t>Sitan nespecificiran materijal</t>
  </si>
  <si>
    <t>RAZVODNI ORMANI</t>
  </si>
  <si>
    <t>Postojeći razvodni orman RO-PIN</t>
  </si>
  <si>
    <t>Postojeći razvodni orman RO-PIN se sastoji iz dva dela, i to deo za mrežno napajanje (povezan na distributvnu NN mrežu), deo za napajanje preko ormana dizelelektričnog agregata.  Delovi su potpuno odvojeni. U orman RO-PIN ugraditi sledeću elektro opremu:</t>
  </si>
  <si>
    <t>deo za mrežno napajanje</t>
  </si>
  <si>
    <t>1 x grebenasti prekidač  4G63-10-U</t>
  </si>
  <si>
    <t>1 x automatski prekidač (osigurač) Multi 9 C60N 6A,    C, 1P</t>
  </si>
  <si>
    <t>7 x automatski prekidač (osigurač) Multi 9 C60N 10A,    C, 1P</t>
  </si>
  <si>
    <t>27 x automatski prekidač (osigurač) Multi 9 C60N 16A,    C, 1P</t>
  </si>
  <si>
    <t>1 x automatski prekidač (osigurač) Multi 9 C60N 16A,    C, 3P</t>
  </si>
  <si>
    <t>2 x LS-FI, B, 10A/30mA/A, 2P</t>
  </si>
  <si>
    <t>2 x LS-FI, B, 16A/30mA/A, 2P</t>
  </si>
  <si>
    <t>–  natpisne pločice, redne stezaljke, materijal za ožičenje i ostali sitan montažni materijal.</t>
  </si>
  <si>
    <t>deo za napajanje preko dizel električnog agregata</t>
  </si>
  <si>
    <t>9 x automatski prekidač (osigurač) Multi 9 C60N 6A,    C, 1P</t>
  </si>
  <si>
    <t>3 x automatski prekidač (osigurač) Multi 9 C60N 10A,    C, 1P</t>
  </si>
  <si>
    <t>17 x automatski prekidač (osigurač) Multi 9 C60N 16A,    C, 1P</t>
  </si>
  <si>
    <t>Komplet</t>
  </si>
  <si>
    <t>Postojeći razvodni orman RO-S 13/14</t>
  </si>
  <si>
    <t>Postojeći razvodni orman RO-S 13/14 se sastoji iz dva dela, i to deo za mrežno napajanje (povezan na distributvnu NN mrežu), deo za napajanje preko ormana dizelelektričnog agregata.  Delovi su potpuno odvojeni. U orman RO-PIN ugraditi sledeću elektro opremu:</t>
  </si>
  <si>
    <t>1 x automatski prekidač (osigurač) Multi 9 C60N 10A,    C, 1P</t>
  </si>
  <si>
    <t>15 x automatski prekidač (osigurač) Multi 9 C60N 16A,    C, 1P</t>
  </si>
  <si>
    <t>4 x automatski prekidač (osigurač) Multi 9 C60N 16A,    C, 1P</t>
  </si>
  <si>
    <t>U istom ormanu formirati deo za napajanje preko uređaja za neprekidno napajanje UPS</t>
  </si>
  <si>
    <t>8 x automatski prekidač (osigurač) Multi 9 C60N 16A,    C, 1P</t>
  </si>
  <si>
    <t>Postojeći razvodni orman RO-I/D</t>
  </si>
  <si>
    <t>Postojeći razvodni orman RO-I/D se sastoji iz dva dela, i to deo za mrežno napajanje (povezan na distributvnu NN mrežu), deo za napajanje preko ormana dizelelektričnog agregata.  Delovi su potpuno odvojeni. U orman RO-PIN ugraditi sledeću elektro opremu:</t>
  </si>
  <si>
    <t>2 x automatski prekidač (osigurač) Multi 9 C60N 10A,    C, 1P</t>
  </si>
  <si>
    <t>12 x automatski prekidač (osigurač) Multi 9 C60N 16A,    C, 1P</t>
  </si>
  <si>
    <t>3 x automatski prekidač (osigurač) Multi 9 C60N 6A,    C, 1P</t>
  </si>
  <si>
    <t>6 x automatski prekidač (osigurač) Multi 9 C60N 16A,    C, 1P</t>
  </si>
  <si>
    <t>4.</t>
  </si>
  <si>
    <t>Postojeći razvodni orman RO-HOD</t>
  </si>
  <si>
    <t>Postojeći razvodni orman RO-HOD se sastoji iz dva dela, i to deo za mrežno napajanje (povezan na distributvnu NN mrežu), deo za napajanje preko ormana dizelelektričnog agregata.  Delovi su potpuno odvojeni. U orman RO-PIN ugraditi sledeću elektro opremu:</t>
  </si>
  <si>
    <t>Postojeći razvodni orman RO-BS</t>
  </si>
  <si>
    <t>Postojeći razvodni orman RO-BS se sastoji iz dva dela, i to deo za mrežno napajanje (povezan na distributvnu NN mrežu), deo za napajanje preko ormana dizelelektričnog agregata.  Delovi su potpuno odvojeni. U orman RO-PIN ugraditi sledeću elektro opremu:</t>
  </si>
  <si>
    <t>6 x automatski prekidač (osigurač) Multi 9 C60N 10A,    C, 1P</t>
  </si>
  <si>
    <t>34 x automatski prekidač (osigurač) Multi 9 C60N 16A,    C, 1P</t>
  </si>
  <si>
    <t>16 x automatski prekidač (osigurač) Multi 9 C60N 6A,    C, 1P</t>
  </si>
  <si>
    <t>19 x automatski prekidač (osigurač) Multi 9 C60N 16A,    C, 1P</t>
  </si>
  <si>
    <t>Isporuka automatski prekidač (osigurač) Multi 9 C60N 20A, C, 3P i ugradnja u postojeći GRO sa spajanjem kabla.</t>
  </si>
  <si>
    <t>Isporuka automatski prekidač (osigurač) Multi 9 C60N 25A, C, 3P i ugradnja u postojeći GRO sa spajanjem kabla.</t>
  </si>
  <si>
    <t>Isporuka 1 x  osigurač-rastavljač NV00, 3P, 50A i ugradnja u postojeći GRO sa spajanjem kabla.</t>
  </si>
  <si>
    <t>Demontaža postojeće elektro opreme iz razvodnih ormana na objektu i predaja istih investiroru.</t>
  </si>
  <si>
    <t>II.</t>
  </si>
  <si>
    <t>NAPAJANJE</t>
  </si>
  <si>
    <t>Isporuka i ugradnja kablovskih regala, komplet sa nosačima i drugim priborom za montažu. Svi PNK kanali su vatrotporni u trajanju od 90min.</t>
  </si>
  <si>
    <t>PNK 100</t>
  </si>
  <si>
    <t xml:space="preserve">Isporuka i ugradnja iznad spuštenog plafona plastičnih bezhalogenih kanalica POK. Komplet sa vijcima i drugim priborom. </t>
  </si>
  <si>
    <t>16x16mm</t>
  </si>
  <si>
    <t>20x25mm</t>
  </si>
  <si>
    <t>60x50mm</t>
  </si>
  <si>
    <t>III.</t>
  </si>
  <si>
    <t>INSTALACIJA PROVODNIKA</t>
  </si>
  <si>
    <t>Isporučiti sav potreban materijal (bez svetiljki) i kompletno izvesti  instalaciju sijaličnih mesta i monofaznih  ventilatora. Instalaciju izvesti sa vodovima tipa  N2XH, položenim u PNK kanale i u zid ispod maltera (20% trase). Vodovi su:</t>
  </si>
  <si>
    <t>N2XH 2x1,5 mm²</t>
  </si>
  <si>
    <t>N2XH 3x1,5 mm²</t>
  </si>
  <si>
    <t>Isporučiti sav potreban materijal i kompletno izvesti  instalaciju senzor baterije kod lavaboa. Instalaciju izvesti sa vodovima tipa  N2XH, položenim u PNK kanale i u zid ispod maltera (10% trase). Vodovi su:</t>
  </si>
  <si>
    <t>Isporučiti sav potreban materijal i kompletno izvesti  instalaciju sijaličnih mesta do zidnih i plafonskog instalacionog kanala. Instalaciju izvesti sa vodovima tipa  N2XH J, položenim u PNK kanale i u zid ispod maltera (10% trase). Vodovi su:</t>
  </si>
  <si>
    <t>N2XH J 3x1,5 mm²</t>
  </si>
  <si>
    <t>Isporučiti sav potreban materijal i kompletno izvesti  instalaciju monofaznih  ŠUKO priključnica i ostalih monofaznih priključaka, vodovima tipa N2XH  položenim u PNK kanale i u zid ispod maltera (20% trase). Vodovi su:</t>
  </si>
  <si>
    <t>N2XH 3x2,5 mm²</t>
  </si>
  <si>
    <t>Isporučiti sav potreban materijal i kompletno izvesti  instalaciju monofaznih  ŠUKO priključnica za priključak baktericidne svetiljke, vodovima tipa N2XH  položenim u PNK kanale i u zid ispod maltera (20% trase). Vodovi su:</t>
  </si>
  <si>
    <t>Isporučiti sav potreban materijal i kompletno izvesti  instalaciju napajanja zidni i plafonski instalacioni kanala, vodovima tipa N2XH položenim u PNK kanale i u zid ispod maltera (20% trase). Vodovi su:</t>
  </si>
  <si>
    <t>Isporučiti sav potreban materijal i kompletno izvesti  instalaciju napajanja uređaja Blateksa, vodovima tipa N2XH položenim u PNK kanale i u zid ispod maltera (20% trase). Vodovi su:</t>
  </si>
  <si>
    <t>N2XH 5x2,5 mm²</t>
  </si>
  <si>
    <t>Isporučiti sav potreban materijal i kompletno izvesti  instalaciju napajanja uređaja rekuperaione jedinice
sistem 2, vodovima tipa N2XH položenim u PNK kanale i u zid ispod maltera (10% trase). Vodovi su:</t>
  </si>
  <si>
    <t>N2XH J 3x2,5 mm²</t>
  </si>
  <si>
    <t xml:space="preserve">Isporučiti sav potreban materijal i kompletno izvesti  instalaciju povezivanja rekuperaionih jedinica i kontrolera na zidu, vodovima tipa LiHCH 3x2x0,8 položenim u PNK kanale i u instalacione nesagorive cevi položene u zid ispod maltera. </t>
  </si>
  <si>
    <t>Isporučiti sav potreban materijal i kompletno izvesti  instalaciju za izjednačavanje potencijala provodnikom tipa P Y 1x... mm². Provodnik se postavlja od instalacione kutije za izjednačavanje potencijala (KIP) ili najbližeg    razvodnog  ormana do mesta spajanja sa metalnim masama kao što su cevi za vodovod i grejanje, PNK regali, zidni i plafonski instalacioni kanali metalna bravarija itd. Samo spajanje provodnika i metalnih masa izvesti sa obujmicama ili sa papučicama.</t>
  </si>
  <si>
    <t>P Y 1x4 mm²</t>
  </si>
  <si>
    <t>P Y 1x6 mm²</t>
  </si>
  <si>
    <t>P Y 1x10 mm²</t>
  </si>
  <si>
    <t>IV.</t>
  </si>
  <si>
    <t>PRATEĆA OPREMA I UREĐAJI</t>
  </si>
  <si>
    <t xml:space="preserve">Isporučiti, montirati u zid u unapred postavljenu instalacionu kutiju (doznu) i povezati modularni jednopolni prekidač 10A, 1M, sa maskom bele boje. Komplet sa doznom i ostalim priborom. </t>
  </si>
  <si>
    <t xml:space="preserve">Isporučiti, montirati u zid u unapred postavljenu instalacionu kutiju (doznu) 2M i povezati modularni    2 x jednopolni prekidač 10A, 2M, sa maskom bele boje. Komplet sa doznom i ostalim priborom. </t>
  </si>
  <si>
    <t xml:space="preserve">Isporučiti, montirati u zid u unapred postavljenu instalacionu kutiju (doznu) 3M i povezati modularni   3 x jednopolni prekidač 10A, 4M, sa maskom bele boje. Komplet sa doznom i ostalim priborom. </t>
  </si>
  <si>
    <t xml:space="preserve">Isporučiti, montirati u zid u unapred postavljenu instalacionu kutiju (doznu) 5M i povezati modularni 5xjednopolni prekidač 10A, 5M, sa maskom bele boje. Komplet sa doznom i ostalim priborom. </t>
  </si>
  <si>
    <t xml:space="preserve">Isporučiti, montirati u zid u unapred postavljenu instalacionu kutiju (doznu) i povezati modularni taster za rasvetu 10A, 1M, sa maskom bele boje. Komplet sa doznom i ostalim priborom. </t>
  </si>
  <si>
    <t xml:space="preserve">Isporučiti, montirati u zid u unapred postavljenu instalacionu kutiju (doznu) tip DZ2001 (PME) i povezati prekidač za baktericidne svetiljke tipa PR2001 (PME). Komplet sa doznom i ostalim priborom. </t>
  </si>
  <si>
    <t xml:space="preserve">Isporučiti, montirati u zid u unapred postavljenu instalacionu kutiju (doznu) 2M i povezati     monofazna priključnica, 16A, 2M, bele boje. Komplet sa doznom i ostalim priborom. </t>
  </si>
  <si>
    <t xml:space="preserve">Isporučiti, montirati u zid u unapred postavljenu instalacionu kutiju (doznu) 4M i povezati     2 x monofazna priključnica, 16A, 4M, bele boje. Komplet sa doznom i ostalim priborom. </t>
  </si>
  <si>
    <t>Isporučiti i ugraditi u zid razvodnu kutiju 100x100mm. Kutija se ugrađuje iza zidni i plafonski instalacioni kanala za dovod kablova.</t>
  </si>
  <si>
    <t>V.</t>
  </si>
  <si>
    <t>SVETILJKE</t>
  </si>
  <si>
    <t>Na označenim mestima na tavanici isporučiti i postaviti odgovarajuće tipove svetiljki sa sijalicama ili fluo cevima sa potrebnom opremom za vešanje svetiljki sa povezivanjem i ispitivanjem i to:</t>
  </si>
  <si>
    <t>S1- PETRIDIS  270203 LSV 364xT16 14W 63W IP54 nadgradna</t>
  </si>
  <si>
    <t>S2-PETRIDIS  582203 LSP 404xT16 14W 63W IP54 ugradna M600</t>
  </si>
  <si>
    <t>S3-PETRIDIS  LUNA ROUND 235 2xTC-D/G24d-3 26W 55W IP44 ugradna</t>
  </si>
  <si>
    <t>S4-PETRIDIS  48883+400301 TUBO 220 FLUO SB 2xTC-D/G24d-3 26W 55W IP54 nadgradna</t>
  </si>
  <si>
    <t>S6-OLYMPIA ELECTRONICS  GR-936/15L-180 LED 6.7W 3h IP650</t>
  </si>
  <si>
    <t>BS-BAKTERICIDNA SVETILJKA SA ZAŠTITOM I PROTOČNIM VAZDUHOM</t>
  </si>
  <si>
    <t>VI.</t>
  </si>
  <si>
    <t>ZIDNI INSTALACIONI KANALI</t>
  </si>
  <si>
    <t>INSTALACIONI KANAL U FUNKCIJI KONTROLNOG PULTA-B3100 ili odgovarajući (PME, LeGrand i sl)</t>
  </si>
  <si>
    <t>ZIDNI INSTALACIONI KANAL U FUNKCIJI RADNE POVRŠINE-B3101ili odgovarajući (PME, LeGrand i sl)</t>
  </si>
  <si>
    <t>INSTALACIONI KANAL SA ŠINAMA ZA NOŠENJE UREDJAJA  I ODVOJENOM DIREKTNOM, INDIREKTNOM I NADZORNOM SVETILJKOM SA PODNO PLAFONSKIM UKRUĆENJEM-B3102 ili odgovarajući (PME, LeGrand i sl)</t>
  </si>
  <si>
    <t>ZIDNI INSTALACIONI KANAL SA ŠINAMA ZA NOŠENJE UREDJAJA  I ODVOJENOM DIREKTNOM, INDIREKTNOM I NADZORNOM SVETILJKOM -B3103 ili odgovarajući (PME, LeGrand i sl)</t>
  </si>
  <si>
    <t>ZIDNA ŠINA ZA NOŠENJE UREĐAJA I PRIBORA-B3104 ili odgovarajući</t>
  </si>
  <si>
    <t>ZIDNI INSTALACIONI KANAL U FUNKCIJI RADNE POVRŠINE ZA ADMINISTRATIVNE POTREBE -B3105 ili odgovarajući (PME, LeGrand i sl)</t>
  </si>
  <si>
    <t>ZIDNI INSTALACIONI KANAL U FUNKCIJI RADNE POVRŠINE, ZA MEDICINSKE POTREBE SA KORITOM-B3106 ili odgovarajući (PME, LeGrand i sl)</t>
  </si>
  <si>
    <t>ZIDNI INSTALACIONI KANAL U FUNKCIJI RADNE POVRŠINE, ZA MEDICINSKE POTREBE SA KORITOM-B3107 ili odgovarajući (PME, LeGrand i sl)</t>
  </si>
  <si>
    <t>ZIDNI MODULNI  SET SLABE I JAKE STRUJE-B3600 ili odgovarajući</t>
  </si>
  <si>
    <t>ZIDNI MODULNI TV SET SLABE I JAKE STRUJE-B3650 ili odgovarajući</t>
  </si>
  <si>
    <t>ZIDNI ENERGETSKI SET-B4500 ili odgovarajući</t>
  </si>
  <si>
    <t>ZIDNI INSTALACIONI KANAL SA DIREKTNOM, INDIREKTNOM, NADZORNOM SVETILJKOM I ŠINOM ZA NOŠENJE UREDJAJA -B3200 ili odgovarajući (PME, LeGrand i sl)</t>
  </si>
  <si>
    <t>ZIDNA ŠINA ZA NOŠENJE UREĐAJA I PRIBORA-B3201ili odgovarajući</t>
  </si>
  <si>
    <t>14.</t>
  </si>
  <si>
    <t>ZIDNI INSTALACIONI KANAL SA DIREKTNOM, INDIREKTNOM, NADZORNOM SVETILJKOM I ŠINOM ZA NOŠENJE UREDJAJA -B3202 ili odgovarajući</t>
  </si>
  <si>
    <t>15.</t>
  </si>
  <si>
    <t xml:space="preserve">ZIDNA ŠINA ZA NOŠENJE UREĐAJA I PRIBORA-B3203 ili odgovarajući </t>
  </si>
  <si>
    <t>16.</t>
  </si>
  <si>
    <t>ZIDNI INSTALACIONI KANAL SA DIREKTNOM, INDIREKTNOM, NADZORNOM SVETILJKOM I ŠINOM ZA NOŠENJE UREDJAJA -B3204 ili odgovarajući</t>
  </si>
  <si>
    <t>17.</t>
  </si>
  <si>
    <t>ZIDNI INSTALACIONI KANAL SA ŠINAMA ZA NOŠENJE UREDJAJA  I ODVOJENOM DIREKTNOM, INDIREKTNOM I NADZORNOM SVETILJKOM -B3205</t>
  </si>
  <si>
    <t>18.</t>
  </si>
  <si>
    <t>INSTALACIONI KANAL U FUNKCIJI RADNE POVRŠINE ZA ADMINISTRATIVNE POTREBE-B3206 ili odgovarajući (PME, LeGrand i sl)</t>
  </si>
  <si>
    <t>19.</t>
  </si>
  <si>
    <t>ZIDNI MODULNI  SET SLABE I JAKE STRUJE-B3600 ili odgovarajući (PME, LeGrand i sl)</t>
  </si>
  <si>
    <t>20.</t>
  </si>
  <si>
    <t>ZIDNI MODULARNI TV SET SLABE I JAKE STRUJE-B3650 ili odgovarajući</t>
  </si>
  <si>
    <t>VII</t>
  </si>
  <si>
    <t>MERENJA, ISPITIVANJA I PRIPREMNO ZAVRŠNI RADOVI</t>
  </si>
  <si>
    <t>Demontaža postojeće elektro opreme i instalacija na objektu i predaja istih investiroru.</t>
  </si>
  <si>
    <t>Merenje od strane ovlaštene i licencirane firme za davanje ispitni listova.</t>
  </si>
  <si>
    <t>*merenje otpora uzemljivača</t>
  </si>
  <si>
    <t>*merenje neprekidnosti zaštitnog provodnika(glavnog i pomoćnog)</t>
  </si>
  <si>
    <t>*provera ekvipotencijalizacije</t>
  </si>
  <si>
    <t>*provera sistema zaštite od napona dodira</t>
  </si>
  <si>
    <t>*ostala potrebna merenja koja traži Opštinska Komisija za tehnički pregled.</t>
  </si>
  <si>
    <t>Izrada projekta izvedenog stanja.</t>
  </si>
  <si>
    <t>V</t>
  </si>
  <si>
    <t xml:space="preserve">Isporuka i montaža Centralnog panela bolničke signalizacije, tip CP 2034 ili ekvivalentno koji obezbeđuje:
 - svetlosno-zvučnu prezentaciju poziva
 - prikaz poziva po prioritetu i vremenu pristizanja
 - vođenje protokola pozivanja 
 - isčitavanje događaja na ekranu osetljivom na dodir </t>
  </si>
  <si>
    <t xml:space="preserve">Isporuka i montaža Pozivno-razrešne kombinacije, PRK 2042 ili ekvivalentno koja se montira u sastav bolesničkog seta i obezbeđuje:
 - poziv medicinskom osoblju sa indikacijom da je poziv registrovan
 - razrešenje poziva sa indikacijom da je razrešenje izvršeno
 - paljenje/gašenje direktnog svetla </t>
  </si>
  <si>
    <t xml:space="preserve">Isporuka i polaganje kabla N2XH-J 3x1,5mm² od Razvodnog ormara UPS-a do Napojne jedinice </t>
  </si>
  <si>
    <t>Isporuka i polaganje kabla JH(St)H 3x2x0,6 od Sestrinskog pulta do Pozivno-razrešnih kombinacija i Sobnih terminala (BUS)</t>
  </si>
  <si>
    <t xml:space="preserve">Isporuka i polaganje kabla JH(St)H 2x2x0,6 za povezivanje Sobnih signalnih lampi i Sobnih terminala </t>
  </si>
  <si>
    <t>Isporuka i polaganje kabla JH(St)H 1x2x0,6 od Poteznih SOS tastera do Sobnih terminala</t>
  </si>
  <si>
    <t xml:space="preserve">Isporuka i polaganje kabla N2XH-J 3x1,5mm² od razvodnog ormara UPS-a do napojne jedinice </t>
  </si>
  <si>
    <t>Isporuka i polaganje kabla JH(St)H 3x2x0,6 i JH(St)H 2x2x0,8 (BUS) od Sestrinskog pulta do Sobnih terminala ST 2010 (BUS)</t>
  </si>
  <si>
    <t>Isporuka i polaganje kabla JH(St)H 3x2x0,6 od Sestrinskog pulta do Sobnih terminala ST 2002</t>
  </si>
  <si>
    <t>Isporuka i polaganje kabla JH(St)H 1x2x0,8 za povezivanje Poteznih SOS tastera i Sobnih terminala</t>
  </si>
  <si>
    <t>Isporuka i polaganje kabla UTP cat 5e od Priključnih terminala do Sobnog teminala</t>
  </si>
  <si>
    <t xml:space="preserve">Isporuka i polaganje kabla JH(St)H 2x2x0,8 za povezivanje Sobnih signalnih lampi i Sobnih terminala </t>
  </si>
  <si>
    <t>Konvencionalni optički detektor dima sa podnožjem, tip 601P Bentel. Javljač poseduje VdS atest i zadovoljava standard EN 54-7 i EN 54-5. Javljač treba da poseduje Potvrdu o usaglašenosti sa zahtevima ”Pravilnika o elektromagnetskoj kompatibilnosti” (Sl. glasnik RS, 13/2010), izdatu od strane domaćeg imenovanog tela.
da radi kao optički javljač požara.</t>
  </si>
  <si>
    <t>Konvencionalni ručni javljač požara za unutrašnju montažu tip MCP200CS Bentel, koji se sastoji od kućišta javljača za montažu na zid sa zaštitnim plastičnim poklopcem, mikroprekidača zaštićenog prednjim staklom, priključnih klema. Stepen zaštite: IP 24. Dimenzije ŠxVxD: 98,8x96,6x39,6 mm.
Javljač treba da zadovoljava standard EN 54-11 i da poseduje Potvrdu o usaglašenosti sa zahtevima ”Pravilnika o elektromagnetskoj kompatibilnosti” (Sl. glasnik RS, 13/2010), izdatu od strane domaćeg imenovanog tela.</t>
  </si>
  <si>
    <t>Konvencionalna alarmna sirena za unutrašnju montažu, u IP21 zaštiti, potrošnja 135mA, napajanje 24V. 
Sirena  treba da zadovoljava standard EN54 i da poseduje Potvrdu o usaglašenosti sa zahtevima “”Pravilnika o elektromagnetskoj kompatibilnosti” izdatu od strane domaćeg imenovanog tela.
Tip H900R24 Bentel</t>
  </si>
  <si>
    <t xml:space="preserve">Demontaža postojeće opreme i instalacija. Odnošenje orpeme na mesto predviđeno željom Investitora. </t>
  </si>
  <si>
    <t>1 x grebenasti prekidač  4G40-10-U</t>
  </si>
  <si>
    <t>1 x Kontaktor CT 2P, 16A, 2NO</t>
  </si>
  <si>
    <t>1 x Bistabilni rele, 6A, 230V</t>
  </si>
  <si>
    <t>1 x grebenasti prekidač  4G25-10-U</t>
  </si>
  <si>
    <t>S5-PETRIDIS  90403 SLOTLIGHT WW 1xT16 24W 26.5W zidna asimetrična</t>
  </si>
  <si>
    <t>VODOVOD I KANALIZACIJA</t>
  </si>
  <si>
    <t>Pozicije: 2*D2, D6</t>
  </si>
  <si>
    <r>
      <t>Uklanjanje demontažom, demoliranjem i lomljenjem rampe od betona</t>
    </r>
    <r>
      <rPr>
        <sz val="12"/>
        <rFont val="Calibri"/>
        <family val="2"/>
      </rPr>
      <t xml:space="preserve"> - u postojećem hodniku.</t>
    </r>
  </si>
  <si>
    <r>
      <t>Uklanjanje demontažom, demoliranjem i lomljenjem podesta ugradnih ormana od betona (ili zidano)</t>
    </r>
    <r>
      <rPr>
        <sz val="12"/>
        <rFont val="Calibri"/>
        <family val="2"/>
      </rPr>
      <t xml:space="preserve"> - u postojećem hodniku.</t>
    </r>
  </si>
  <si>
    <r>
      <t xml:space="preserve">Uklanjanje demontažom, demoliranjem i lomljenjem duplog, izdignutog poda sanitarnog čvora, </t>
    </r>
    <r>
      <rPr>
        <sz val="12"/>
        <rFont val="Calibri"/>
        <family val="2"/>
      </rPr>
      <t>uz uklanjanje pripadajućeg podnog stepenika.</t>
    </r>
  </si>
  <si>
    <r>
      <rPr>
        <b/>
        <sz val="12"/>
        <rFont val="Calibri"/>
        <family val="2"/>
      </rPr>
      <t>Zidanje pregradnih, nekonstruktivnih zidova</t>
    </r>
    <r>
      <rPr>
        <sz val="12"/>
        <rFont val="Calibri"/>
        <family val="2"/>
      </rPr>
      <t xml:space="preserve"> punom opekom, debljine d = 12 cm, u produžnom malteru razmere 1:2:6. </t>
    </r>
  </si>
  <si>
    <r>
      <t>Obracun radova po m</t>
    </r>
    <r>
      <rPr>
        <b/>
        <vertAlign val="superscript"/>
        <sz val="12"/>
        <rFont val="Calibri"/>
        <family val="2"/>
      </rPr>
      <t>2</t>
    </r>
    <r>
      <rPr>
        <b/>
        <sz val="12"/>
        <rFont val="Calibri"/>
        <family val="2"/>
      </rPr>
      <t>.</t>
    </r>
  </si>
  <si>
    <r>
      <rPr>
        <b/>
        <sz val="12"/>
        <rFont val="Calibri"/>
        <family val="2"/>
      </rPr>
      <t>Zaziđivanje otvora različite veličine u zidovima</t>
    </r>
    <r>
      <rPr>
        <sz val="12"/>
        <rFont val="Calibri"/>
        <family val="2"/>
      </rPr>
      <t xml:space="preserve"> od opeke, debljine 12cm.</t>
    </r>
  </si>
  <si>
    <r>
      <rPr>
        <b/>
        <sz val="12"/>
        <rFont val="Calibri"/>
        <family val="2"/>
      </rPr>
      <t>Linearno popravljanje i poravnanje štemovanih mesta</t>
    </r>
    <r>
      <rPr>
        <sz val="12"/>
        <rFont val="Calibri"/>
        <family val="2"/>
      </rPr>
      <t xml:space="preserve"> ("šliceva, žlebova, prosečenih zidova i sl.") i probijenih otvora manjih dimenzija i prevashodno linearnih. </t>
    </r>
  </si>
  <si>
    <r>
      <rPr>
        <b/>
        <sz val="12"/>
        <rFont val="Calibri"/>
        <family val="2"/>
      </rPr>
      <t xml:space="preserve">Površinsko popravljanje i poravnanje štemovanih mesta </t>
    </r>
    <r>
      <rPr>
        <sz val="12"/>
        <rFont val="Calibri"/>
        <family val="2"/>
      </rPr>
      <t>i probijenih otvora radi formiranja novih zidova, otvora i ugradnje novih ag elemenata. Ove intervencije su prevashodno površinske i obuhvataju i manje dograđene zidove ili delove zidova.</t>
    </r>
  </si>
  <si>
    <r>
      <rPr>
        <b/>
        <sz val="12"/>
        <rFont val="Calibri"/>
        <family val="2"/>
      </rPr>
      <t xml:space="preserve">Malterisanje svih novoizgrađenih unutrašnjih zidova </t>
    </r>
    <r>
      <rPr>
        <sz val="12"/>
        <rFont val="Calibri"/>
        <family val="2"/>
      </rPr>
      <t xml:space="preserve">od opeke i giter blokova produžnim malterom u dva sloja (1:2:6). </t>
    </r>
  </si>
  <si>
    <r>
      <t>Izrada armirano betonskih stubaca</t>
    </r>
    <r>
      <rPr>
        <sz val="12"/>
        <rFont val="Calibri"/>
        <family val="2"/>
      </rPr>
      <t xml:space="preserve">, marke betona MB 30, oslonjenih na pripadajuće zidove. </t>
    </r>
  </si>
  <si>
    <r>
      <t>Izrada armirano betonskih nadvratnika i natprozornika</t>
    </r>
    <r>
      <rPr>
        <sz val="12"/>
        <rFont val="Calibri"/>
        <family val="2"/>
      </rPr>
      <t xml:space="preserve">, marke betona MB 30, oslonjenih na pripadajuće zidove. </t>
    </r>
  </si>
  <si>
    <r>
      <t>Izrada betonskog stepenika</t>
    </r>
    <r>
      <rPr>
        <sz val="12"/>
        <rFont val="Calibri"/>
        <family val="2"/>
      </rPr>
      <t xml:space="preserve">, marke betona MB 30, oslonjenog na pripadajuću ab ploču. </t>
    </r>
  </si>
  <si>
    <r>
      <t xml:space="preserve">Izrada nove cementne košuljice, ili popravka betoniranjem </t>
    </r>
    <r>
      <rPr>
        <sz val="12"/>
        <rFont val="Calibri"/>
        <family val="2"/>
      </rPr>
      <t>većih oštećenja postojeće cementne košuljice.</t>
    </r>
  </si>
  <si>
    <r>
      <rPr>
        <b/>
        <sz val="12"/>
        <rFont val="Calibri"/>
        <family val="2"/>
      </rPr>
      <t>Obavezna je primena aditiva za vodonepropusnost ako se vrši sanacija unutar sanitarnih čvorova</t>
    </r>
    <r>
      <rPr>
        <sz val="12"/>
        <rFont val="Calibri"/>
        <family val="2"/>
      </rPr>
      <t>. Kao aditiv primeniti kristalizator "XYPEX ADMIX C-500 NF" ili ekvivalentno.</t>
    </r>
  </si>
  <si>
    <r>
      <rPr>
        <b/>
        <sz val="12"/>
        <rFont val="Calibri"/>
        <family val="2"/>
      </rPr>
      <t>Izrada sloja</t>
    </r>
    <r>
      <rPr>
        <sz val="12"/>
        <rFont val="Calibri"/>
        <family val="2"/>
      </rPr>
      <t xml:space="preserve"> </t>
    </r>
    <r>
      <rPr>
        <b/>
        <sz val="12"/>
        <rFont val="Calibri"/>
        <family val="2"/>
      </rPr>
      <t>horizontalne hidroizolacije podova sanitarnih čvorova i higijenskih prostorija</t>
    </r>
    <r>
      <rPr>
        <sz val="12"/>
        <rFont val="Calibri"/>
        <family val="2"/>
      </rPr>
      <t xml:space="preserve">, od fleksibilnih jednokomponentih, hidroizolacionih polimera u vidu trajno elastičnih premaza (tipa Dramin "Izolit Foliflex" ili ekvivaletno). </t>
    </r>
  </si>
  <si>
    <r>
      <t>Obracun radova po m</t>
    </r>
    <r>
      <rPr>
        <b/>
        <vertAlign val="superscript"/>
        <sz val="12"/>
        <rFont val="Calibri"/>
        <family val="2"/>
      </rPr>
      <t>2</t>
    </r>
    <r>
      <rPr>
        <b/>
        <sz val="12"/>
        <rFont val="Calibri"/>
        <family val="2"/>
      </rPr>
      <t xml:space="preserve">, komplet izvedene izolacije </t>
    </r>
  </si>
  <si>
    <r>
      <rPr>
        <b/>
        <sz val="12"/>
        <rFont val="Calibri"/>
        <family val="2"/>
      </rPr>
      <t>Izrada sloja vertikalne hidroizolacije zidova sanitarnih čvorova i higijenskih prostorija</t>
    </r>
    <r>
      <rPr>
        <sz val="12"/>
        <rFont val="Calibri"/>
        <family val="2"/>
      </rPr>
      <t xml:space="preserve">, od fleksibilnih jednokomponentih, hidroizolacionih polimera u vidu trajno elastičnih premaza (tipa Dramin "Izolit Foliflex" ili ekvivaletno). </t>
    </r>
  </si>
  <si>
    <r>
      <t xml:space="preserve">Izrada sloja horizontalne i vertikalne zvučne izolacije dela spuštenog plafona, </t>
    </r>
    <r>
      <rPr>
        <sz val="12"/>
        <rFont val="Calibri"/>
        <family val="2"/>
      </rPr>
      <t xml:space="preserve">na poziciji rekuperatora (hodnik 1.1), sa svih 6 strana - formiranjem zvučno izolacione kutije. </t>
    </r>
  </si>
  <si>
    <r>
      <t xml:space="preserve">Metodologija polaganja i izbor akustične ploče - u svemu prema uputstvima proizvođača i proračunu zvučne izolacije. Nivo izlazne buke i jačina zvuka, nakon kompletiranja izolacije, </t>
    </r>
    <r>
      <rPr>
        <b/>
        <sz val="12"/>
        <rFont val="Calibri"/>
        <family val="2"/>
      </rPr>
      <t>mora biti manji od 30 dB</t>
    </r>
    <r>
      <rPr>
        <sz val="12"/>
        <rFont val="Calibri"/>
        <family val="2"/>
      </rPr>
      <t xml:space="preserve"> - u svim pravcima (i prenosno). </t>
    </r>
  </si>
  <si>
    <r>
      <t xml:space="preserve">Izbor akustičnosti zvučne ploče </t>
    </r>
    <r>
      <rPr>
        <b/>
        <sz val="12"/>
        <rFont val="Calibri"/>
        <family val="2"/>
      </rPr>
      <t>mora ispratiti u frekventnom opsegu (Hz)</t>
    </r>
    <r>
      <rPr>
        <sz val="12"/>
        <rFont val="Calibri"/>
        <family val="2"/>
      </rPr>
      <t xml:space="preserve"> buku koju kreira rekuperator u maksimalnom režimu rada.</t>
    </r>
  </si>
  <si>
    <r>
      <t>Nabavka, transport i ugradnja suvomontažnih unutrašnjih vrata od medijapana</t>
    </r>
    <r>
      <rPr>
        <sz val="12"/>
        <rFont val="Calibri"/>
        <family val="2"/>
      </rPr>
      <t xml:space="preserve"> </t>
    </r>
  </si>
  <si>
    <r>
      <rPr>
        <b/>
        <sz val="12"/>
        <rFont val="Calibri"/>
        <family val="2"/>
      </rPr>
      <t xml:space="preserve">Jednokrilna, zastakljena klizna vrata </t>
    </r>
    <r>
      <rPr>
        <sz val="12"/>
        <rFont val="Calibri"/>
        <family val="2"/>
      </rPr>
      <t xml:space="preserve">
Dimenzije otvora 160 / 205 cm, 
(klizna - linearna)
levih 0 + desnih 1</t>
    </r>
  </si>
  <si>
    <r>
      <rPr>
        <b/>
        <sz val="12"/>
        <rFont val="Calibri"/>
        <family val="2"/>
      </rPr>
      <t>Dvokrilna, asimetrična vrata sa zastakljenjem</t>
    </r>
    <r>
      <rPr>
        <sz val="12"/>
        <rFont val="Calibri"/>
        <family val="2"/>
      </rPr>
      <t xml:space="preserve">
Dimenzije otvora 120 / 205 cm, 
(obrtna 90°)
levih 1 + desnih 1</t>
    </r>
  </si>
  <si>
    <r>
      <t>Demontaža krila, popravka i ugradnja ventilacione žaluzine na unutrašnja vrata od medijapana</t>
    </r>
    <r>
      <rPr>
        <sz val="12"/>
        <rFont val="Calibri"/>
        <family val="2"/>
      </rPr>
      <t xml:space="preserve"> </t>
    </r>
  </si>
  <si>
    <r>
      <rPr>
        <b/>
        <sz val="12"/>
        <rFont val="Calibri"/>
        <family val="2"/>
      </rPr>
      <t>Jednokrilna vrata sa žaluzinom</t>
    </r>
    <r>
      <rPr>
        <sz val="12"/>
        <rFont val="Calibri"/>
        <family val="2"/>
      </rPr>
      <t xml:space="preserve">
Dimenzije otvora 90 / 200 cm, 
(obrtna 90°)
levih 1 + desnih 1</t>
    </r>
  </si>
  <si>
    <t>Ugrađen OKOV:
Šarka 2 * 3 kom. za aluminijumski štok tipa Häfele ili ekvivalentno
Ručke od inox-a, vertikalne Ø 40mm, visine 450 mm - 4 kom
Brava cilindrična klase 4 po DIN-u . (ili ekvivalentno).</t>
  </si>
  <si>
    <r>
      <rPr>
        <b/>
        <sz val="12"/>
        <rFont val="Calibri"/>
        <family val="2"/>
      </rPr>
      <t>Dvokrilna vrata sa zastakljenjem i nadsvetlom</t>
    </r>
    <r>
      <rPr>
        <sz val="12"/>
        <rFont val="Calibri"/>
        <family val="2"/>
      </rPr>
      <t xml:space="preserve">
Dimenzije otvora 132 / 218 cm, 
(obrtna 90°)</t>
    </r>
  </si>
  <si>
    <r>
      <rPr>
        <b/>
        <sz val="12"/>
        <rFont val="Calibri"/>
        <family val="2"/>
      </rPr>
      <t xml:space="preserve">Jednokrilna, zastakljena klizna vrata </t>
    </r>
    <r>
      <rPr>
        <sz val="12"/>
        <rFont val="Calibri"/>
        <family val="2"/>
      </rPr>
      <t xml:space="preserve">
Dimenzije otvora 90 / 207 cm, 
(klizna - linearna)
levih 1 + desnih 0</t>
    </r>
  </si>
  <si>
    <r>
      <rPr>
        <b/>
        <sz val="12"/>
        <rFont val="Calibri"/>
        <family val="2"/>
      </rPr>
      <t xml:space="preserve">Jednokrilna vrata </t>
    </r>
    <r>
      <rPr>
        <sz val="12"/>
        <rFont val="Calibri"/>
        <family val="2"/>
      </rPr>
      <t xml:space="preserve">
Dimenzije otvora 80 / 205 cm, 
(obrtna 90°)
levih 1 </t>
    </r>
  </si>
  <si>
    <r>
      <rPr>
        <b/>
        <sz val="12"/>
        <rFont val="Calibri"/>
        <family val="2"/>
      </rPr>
      <t xml:space="preserve">Enterijerski jednokrilni prozor </t>
    </r>
    <r>
      <rPr>
        <sz val="12"/>
        <rFont val="Calibri"/>
        <family val="2"/>
      </rPr>
      <t xml:space="preserve">
Dimenzije zid. otvora 135 / 114 cm
(fiksno - bez otvaranja)</t>
    </r>
  </si>
  <si>
    <r>
      <rPr>
        <b/>
        <sz val="12"/>
        <rFont val="Calibri"/>
        <family val="2"/>
      </rPr>
      <t>Postavljanje podnih protivkliznih, glaziranih, bojenih (bez reljefa) keramičkih pločica</t>
    </r>
    <r>
      <rPr>
        <sz val="12"/>
        <rFont val="Calibri"/>
        <family val="2"/>
      </rPr>
      <t>, I klase.</t>
    </r>
  </si>
  <si>
    <r>
      <t>Obracun radova po m</t>
    </r>
    <r>
      <rPr>
        <b/>
        <vertAlign val="superscript"/>
        <sz val="12"/>
        <rFont val="Calibri"/>
        <family val="2"/>
      </rPr>
      <t>2</t>
    </r>
    <r>
      <rPr>
        <b/>
        <sz val="12"/>
        <rFont val="Calibri"/>
        <family val="2"/>
      </rPr>
      <t xml:space="preserve"> komplet sa svim fazama.</t>
    </r>
  </si>
  <si>
    <r>
      <rPr>
        <b/>
        <sz val="12"/>
        <rFont val="Calibri"/>
        <family val="2"/>
      </rPr>
      <t>Postavljanje zidnih glaziranih, bojenih (bez reljefa) keramičkih pločica</t>
    </r>
    <r>
      <rPr>
        <sz val="12"/>
        <rFont val="Calibri"/>
        <family val="2"/>
      </rPr>
      <t>, I klase.</t>
    </r>
  </si>
  <si>
    <r>
      <rPr>
        <b/>
        <sz val="12"/>
        <rFont val="Calibri"/>
        <family val="2"/>
      </rPr>
      <t>Krečenje - dezinfekcija zidova i plafona</t>
    </r>
    <r>
      <rPr>
        <sz val="12"/>
        <rFont val="Calibri"/>
        <family val="2"/>
      </rPr>
      <t xml:space="preserve"> u svim prostorijama predviđenim za adaptaciju, u visini iznad spuštenog plafona do međuspratne konstrukcije, dva puta, čistim krečnim mlekom u belo - ili </t>
    </r>
    <r>
      <rPr>
        <b/>
        <sz val="12"/>
        <rFont val="Calibri"/>
        <family val="2"/>
      </rPr>
      <t xml:space="preserve">dezinfekcionom antibaktericidnom bojom. </t>
    </r>
  </si>
  <si>
    <r>
      <t>Obracun radova po m</t>
    </r>
    <r>
      <rPr>
        <b/>
        <vertAlign val="superscript"/>
        <sz val="12"/>
        <rFont val="Calibri"/>
        <family val="2"/>
      </rPr>
      <t>2</t>
    </r>
    <r>
      <rPr>
        <b/>
        <sz val="12"/>
        <rFont val="Calibri"/>
        <family val="2"/>
      </rPr>
      <t xml:space="preserve"> stvarno izvedenog krečenja
(bez obračuna rebara)</t>
    </r>
  </si>
  <si>
    <r>
      <rPr>
        <b/>
        <sz val="12"/>
        <rFont val="Calibri"/>
        <family val="2"/>
      </rPr>
      <t xml:space="preserve">Molersko gletovanje </t>
    </r>
    <r>
      <rPr>
        <sz val="12"/>
        <rFont val="Calibri"/>
        <family val="2"/>
      </rPr>
      <t xml:space="preserve">prethodno omalterisanih površina zidova i gipsanih kaskada plafona </t>
    </r>
    <r>
      <rPr>
        <b/>
        <sz val="12"/>
        <rFont val="Calibri"/>
        <family val="2"/>
      </rPr>
      <t>disperzivnom glet masom</t>
    </r>
    <r>
      <rPr>
        <sz val="12"/>
        <rFont val="Calibri"/>
        <family val="2"/>
      </rPr>
      <t xml:space="preserve">, u dve ruke, sa finim šmirglanjem, do potpune glatkoće. </t>
    </r>
  </si>
  <si>
    <r>
      <t>Obračun radova po m</t>
    </r>
    <r>
      <rPr>
        <b/>
        <vertAlign val="superscript"/>
        <sz val="12"/>
        <rFont val="Calibri"/>
        <family val="2"/>
      </rPr>
      <t>2</t>
    </r>
    <r>
      <rPr>
        <b/>
        <sz val="12"/>
        <rFont val="Calibri"/>
        <family val="2"/>
      </rPr>
      <t xml:space="preserve"> stvarno izvedenih radova</t>
    </r>
  </si>
  <si>
    <r>
      <rPr>
        <b/>
        <sz val="12"/>
        <rFont val="Calibri"/>
        <family val="2"/>
      </rPr>
      <t>Bojenje svih gletovanih zidnih površina poludisperzivnom bojom</t>
    </r>
    <r>
      <rPr>
        <sz val="12"/>
        <rFont val="Calibri"/>
        <family val="2"/>
      </rPr>
      <t xml:space="preserve">, u dve ruke, sa prethodnim podlogiranjem. </t>
    </r>
  </si>
  <si>
    <r>
      <rPr>
        <b/>
        <sz val="12"/>
        <rFont val="Calibri"/>
        <family val="2"/>
      </rPr>
      <t>Čišćenje, sanacija oštećenja i ispunjavanje dilatacionih fuga (ili rupa) na cementnim košuljicama</t>
    </r>
    <r>
      <rPr>
        <sz val="12"/>
        <rFont val="Calibri"/>
        <family val="2"/>
      </rPr>
      <t xml:space="preserve">, odgovarajućim smolama za saniranje. </t>
    </r>
  </si>
  <si>
    <r>
      <t>Obračun radova po m</t>
    </r>
    <r>
      <rPr>
        <b/>
        <vertAlign val="superscript"/>
        <sz val="12"/>
        <rFont val="Calibri"/>
        <family val="2"/>
      </rPr>
      <t>2</t>
    </r>
    <r>
      <rPr>
        <b/>
        <sz val="12"/>
        <rFont val="Calibri"/>
        <family val="2"/>
      </rPr>
      <t xml:space="preserve"> sanirane površine.</t>
    </r>
  </si>
  <si>
    <r>
      <rPr>
        <b/>
        <sz val="12"/>
        <rFont val="Calibri"/>
        <family val="2"/>
      </rPr>
      <t xml:space="preserve">Nanošenje izravnavajućeg (ekološkog, disperzivnog) premaza </t>
    </r>
    <r>
      <rPr>
        <sz val="12"/>
        <rFont val="Calibri"/>
        <family val="2"/>
      </rPr>
      <t xml:space="preserve">(npr. "Mapei - Primer G" ili ekvivalentan) na svim podnim površinama predviđenim za vinilno oblaganje. </t>
    </r>
  </si>
  <si>
    <r>
      <t>Obračun radova po m</t>
    </r>
    <r>
      <rPr>
        <b/>
        <vertAlign val="superscript"/>
        <sz val="12"/>
        <rFont val="Calibri"/>
        <family val="2"/>
      </rPr>
      <t>2</t>
    </r>
    <r>
      <rPr>
        <b/>
        <sz val="12"/>
        <rFont val="Calibri"/>
        <family val="2"/>
      </rPr>
      <t xml:space="preserve"> izravnate površine.</t>
    </r>
  </si>
  <si>
    <r>
      <rPr>
        <b/>
        <sz val="12"/>
        <rFont val="Calibri"/>
        <family val="2"/>
      </rPr>
      <t>Lepljenje formatizera</t>
    </r>
    <r>
      <rPr>
        <sz val="12"/>
        <rFont val="Calibri"/>
        <family val="2"/>
      </rPr>
      <t xml:space="preserve"> PVC lajsne u podnožju zida (ugao sa podom), radi dobijanja radijusa vinilne obloge. </t>
    </r>
  </si>
  <si>
    <r>
      <rPr>
        <b/>
        <sz val="12"/>
        <rFont val="Calibri"/>
        <family val="2"/>
      </rPr>
      <t>Lepljenje PVC završne kape/lajsne</t>
    </r>
    <r>
      <rPr>
        <sz val="12"/>
        <rFont val="Calibri"/>
        <family val="2"/>
      </rPr>
      <t xml:space="preserve"> na završetku vinilne obloge, u podnožju zida iznad radijusa vinilne obloge zida, na ivici sa zidom.</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</si>
  <si>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Megalit" ili ekvivalentno. </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</si>
  <si>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Eminent" ili ekvivalentno. </t>
    </r>
  </si>
  <si>
    <r>
      <t xml:space="preserve">Nabavka i transport materijala i polaganje </t>
    </r>
    <r>
      <rPr>
        <b/>
        <sz val="12"/>
        <rFont val="Calibri"/>
        <family val="2"/>
      </rPr>
      <t>elektroprovodljive, homogene vinilne podne obloge</t>
    </r>
    <r>
      <rPr>
        <sz val="12"/>
        <rFont val="Calibri"/>
        <family val="2"/>
      </rPr>
      <t xml:space="preserve">, debljine 2 mm, na prethodno pripremljenu i izravnatu cementnu kosuljicu. Kvalitet i vrsta obloge u klasi proizvođaca "TARKETT - Toro SC" ili ekvivalentno. </t>
    </r>
  </si>
  <si>
    <r>
      <t>Po jedno mesto za uzemljenje odgovara površini od 40 m</t>
    </r>
    <r>
      <rPr>
        <vertAlign val="superscript"/>
        <sz val="12"/>
        <rFont val="Calibri"/>
        <family val="2"/>
      </rPr>
      <t>2</t>
    </r>
    <r>
      <rPr>
        <sz val="12"/>
        <rFont val="Calibri"/>
        <family val="2"/>
      </rPr>
      <t xml:space="preserve">. U unutrašnjosti uzemljenog obima lepiti iste bakarne trake u pravcu kraće strane prostorije, na max. rastojanju do 60 cm, za ukupnu dužinu prostorije. </t>
    </r>
  </si>
  <si>
    <r>
      <t xml:space="preserve">Nabavka, transport i </t>
    </r>
    <r>
      <rPr>
        <b/>
        <sz val="12"/>
        <rFont val="Calibri"/>
        <family val="2"/>
      </rPr>
      <t>polaganje vinilne zidne obloge</t>
    </r>
    <r>
      <rPr>
        <sz val="12"/>
        <rFont val="Calibri"/>
        <family val="2"/>
      </rPr>
      <t xml:space="preserve"> (kvaliteta "TARKETT Wallguard" ili ekvivalentan), debljine 1.3 mm, na pripremljene, izgletovane i izravnate  zidne površine. </t>
    </r>
  </si>
  <si>
    <r>
      <t>Obracun radova po m</t>
    </r>
    <r>
      <rPr>
        <b/>
        <vertAlign val="superscript"/>
        <sz val="12"/>
        <rFont val="Calibri"/>
        <family val="2"/>
      </rPr>
      <t>2</t>
    </r>
    <r>
      <rPr>
        <b/>
        <sz val="12"/>
        <rFont val="Calibri"/>
        <family val="2"/>
      </rPr>
      <t xml:space="preserve"> izvedene povrsine zida.</t>
    </r>
  </si>
  <si>
    <r>
      <t xml:space="preserve">Nabavka, transport i </t>
    </r>
    <r>
      <rPr>
        <b/>
        <sz val="12"/>
        <rFont val="Calibri"/>
        <family val="2"/>
      </rPr>
      <t xml:space="preserve">montaža aluminijumskih podnih lajsni </t>
    </r>
    <r>
      <rPr>
        <sz val="12"/>
        <rFont val="Calibri"/>
        <family val="2"/>
      </rPr>
      <t>između svih prostorija sa različitim vrstama podnih obloga</t>
    </r>
  </si>
  <si>
    <r>
      <rPr>
        <b/>
        <sz val="12"/>
        <rFont val="Calibri"/>
        <family val="2"/>
      </rPr>
      <t>Izrada kaskade plafona gipsanim pločama</t>
    </r>
    <r>
      <rPr>
        <sz val="12"/>
        <rFont val="Calibri"/>
        <family val="2"/>
      </rPr>
      <t xml:space="preserve"> d=12,5 mm (kvalitet "Knauf GKB" ili ekvivalentan). Kaskada se sastoji samo od vertikalne ploče visine cca 25 cm i širine cca 162 cm.</t>
    </r>
  </si>
  <si>
    <r>
      <rPr>
        <b/>
        <sz val="12"/>
        <rFont val="Calibri"/>
        <family val="2"/>
      </rPr>
      <t>Izrada dekorativnih i enterijerskih maski i sličnih opšava gipsanim pločama</t>
    </r>
    <r>
      <rPr>
        <sz val="12"/>
        <rFont val="Calibri"/>
        <family val="2"/>
      </rPr>
      <t xml:space="preserve"> d=12,5 mm (kvalitet "Knauf GKB" ili ekvivalentan). </t>
    </r>
  </si>
  <si>
    <r>
      <rPr>
        <b/>
        <sz val="12"/>
        <rFont val="Calibri"/>
        <family val="2"/>
      </rPr>
      <t>Oblaganje instalacionih kanala i šahtova gipsanim, vodo-otpornim pločama</t>
    </r>
    <r>
      <rPr>
        <sz val="12"/>
        <rFont val="Calibri"/>
        <family val="2"/>
      </rPr>
      <t xml:space="preserve"> d=12,5 mm (kvalitet "KNAUF  Aquapanel" ili ekvivalentan). </t>
    </r>
  </si>
  <si>
    <r>
      <rPr>
        <b/>
        <sz val="12"/>
        <rFont val="Calibri"/>
        <family val="2"/>
      </rPr>
      <t xml:space="preserve">Nabavka i montaža spuštenog plafona od mineralnih ploča </t>
    </r>
    <r>
      <rPr>
        <sz val="12"/>
        <rFont val="Calibri"/>
        <family val="2"/>
      </rPr>
      <t xml:space="preserve">tipa "AMF Thermatex Feinstratos mikroperforirani - sistem C" (ili ekvivalentno). </t>
    </r>
  </si>
  <si>
    <r>
      <rPr>
        <b/>
        <sz val="12"/>
        <rFont val="Calibri"/>
        <family val="2"/>
      </rPr>
      <t xml:space="preserve">Nabavka i montaža spuštenog plafona od mineralnih ploča </t>
    </r>
    <r>
      <rPr>
        <sz val="12"/>
        <rFont val="Calibri"/>
        <family val="2"/>
      </rPr>
      <t xml:space="preserve">"AMF Thermatex Feinstratos - sistem C" (ili ekvivalentno). </t>
    </r>
  </si>
  <si>
    <r>
      <rPr>
        <b/>
        <sz val="12"/>
        <rFont val="Calibri"/>
        <family val="2"/>
      </rPr>
      <t xml:space="preserve">Nabavka i montaža akustičnog spuštenog plafona, od mineralnih ploča presvučenih absorbcionim voalom </t>
    </r>
    <r>
      <rPr>
        <sz val="12"/>
        <rFont val="Calibri"/>
        <family val="2"/>
      </rPr>
      <t xml:space="preserve">tipa "AMF Thermatex Alpha - sistem C" (ili ekvivalentno). </t>
    </r>
  </si>
  <si>
    <r>
      <rPr>
        <b/>
        <sz val="12"/>
        <rFont val="Calibri"/>
        <family val="2"/>
      </rPr>
      <t xml:space="preserve">Nabavka i montaža spuštenog plafona, od mineralnih ploča sa antibaktericidnom završnom obradom  </t>
    </r>
    <r>
      <rPr>
        <sz val="12"/>
        <rFont val="Calibri"/>
        <family val="2"/>
      </rPr>
      <t xml:space="preserve">tipa " AMF Hygena - sistem C" (ili ekvivalentno). </t>
    </r>
  </si>
  <si>
    <r>
      <t>Detalno pregledati sve sanirane površine i prostorije i izneti sav zaostali materijal, pribor, šut, razne otpatke, alat i sl.</t>
    </r>
    <r>
      <rPr>
        <b/>
        <sz val="12"/>
        <rFont val="Calibri"/>
        <family val="2"/>
      </rPr>
      <t xml:space="preserve"> Izvrsiti završno čišćenje prostorija, sa pranjem </t>
    </r>
    <r>
      <rPr>
        <sz val="12"/>
        <rFont val="Calibri"/>
        <family val="2"/>
      </rPr>
      <t>prozora, vrata, sanitarija, keramickih plocica i podova.</t>
    </r>
  </si>
  <si>
    <r>
      <rPr>
        <b/>
        <sz val="12"/>
        <rFont val="Calibri"/>
        <family val="2"/>
      </rPr>
      <t>Zaziđivanje otvora različite veličine u zidovima</t>
    </r>
    <r>
      <rPr>
        <sz val="12"/>
        <rFont val="Calibri"/>
        <family val="2"/>
      </rPr>
      <t xml:space="preserve"> od opeke, debljine 12cm. Zaziđivanjem nisu obuhvaćena postojeća nadsvetla ka hodniku (koja se zatvaraju gips pločama).</t>
    </r>
  </si>
  <si>
    <r>
      <t xml:space="preserve">Demontaža krila, popravka i ponovna montaža unutrašnjih vrata </t>
    </r>
    <r>
      <rPr>
        <sz val="12"/>
        <rFont val="Calibri"/>
        <family val="2"/>
      </rPr>
      <t xml:space="preserve"> </t>
    </r>
  </si>
  <si>
    <r>
      <rPr>
        <b/>
        <sz val="12"/>
        <rFont val="Calibri"/>
        <family val="2"/>
      </rPr>
      <t xml:space="preserve">Jednokrilna vrata </t>
    </r>
    <r>
      <rPr>
        <sz val="12"/>
        <rFont val="Calibri"/>
        <family val="2"/>
      </rPr>
      <t xml:space="preserve">
Dimenzije otvora 90 / 200 cm 2kom. i 80/200 cm 1 kom, 
(obrtna 90°)
levih 1 + desnih 2</t>
    </r>
  </si>
  <si>
    <r>
      <rPr>
        <b/>
        <sz val="12"/>
        <rFont val="Calibri"/>
        <family val="2"/>
      </rPr>
      <t xml:space="preserve">Molersko gletovanje </t>
    </r>
    <r>
      <rPr>
        <sz val="12"/>
        <rFont val="Calibri"/>
        <family val="2"/>
      </rPr>
      <t>popravke plafona,</t>
    </r>
    <r>
      <rPr>
        <b/>
        <sz val="12"/>
        <rFont val="Calibri"/>
        <family val="2"/>
      </rPr>
      <t xml:space="preserve"> </t>
    </r>
    <r>
      <rPr>
        <sz val="12"/>
        <rFont val="Calibri"/>
        <family val="2"/>
      </rPr>
      <t xml:space="preserve">prethodno omalterisanih površina zidova i starih zidova sa uklonjenim pločicama - </t>
    </r>
    <r>
      <rPr>
        <b/>
        <sz val="12"/>
        <rFont val="Calibri"/>
        <family val="2"/>
      </rPr>
      <t>disperzivnom glet masom</t>
    </r>
    <r>
      <rPr>
        <sz val="12"/>
        <rFont val="Calibri"/>
        <family val="2"/>
      </rPr>
      <t xml:space="preserve">, u dve ruke, sa finim šmirglanjem, do potpune glatkoće. </t>
    </r>
  </si>
  <si>
    <r>
      <rPr>
        <b/>
        <sz val="12"/>
        <rFont val="Calibri"/>
        <family val="2"/>
      </rPr>
      <t>Bojenje svih gletovanih i popravljenih plafonskih površina poludisperzivnom bojom</t>
    </r>
    <r>
      <rPr>
        <sz val="12"/>
        <rFont val="Calibri"/>
        <family val="2"/>
      </rPr>
      <t xml:space="preserve">, u dve ruke, sa prethodnim podlogiranjem. </t>
    </r>
  </si>
  <si>
    <r>
      <rPr>
        <b/>
        <sz val="12"/>
        <rFont val="Calibri"/>
        <family val="2"/>
      </rPr>
      <t>Čišćenje, ispunjavanje dilatacionih fuga na cementnim košuljicama</t>
    </r>
    <r>
      <rPr>
        <sz val="12"/>
        <rFont val="Calibri"/>
        <family val="2"/>
      </rPr>
      <t xml:space="preserve">, odgovarajućim smolama za saniranje. </t>
    </r>
  </si>
  <si>
    <r>
      <rPr>
        <b/>
        <sz val="12"/>
        <rFont val="Calibri"/>
        <family val="2"/>
      </rPr>
      <t>Popravka plafonskih površina (nakon rušenja zidova) sa opšavom gipsanim pločama</t>
    </r>
    <r>
      <rPr>
        <sz val="12"/>
        <rFont val="Calibri"/>
        <family val="2"/>
      </rPr>
      <t xml:space="preserve"> d=12,5 mm (kvalitet "Knauf GKB" ili ekvivalentan). </t>
    </r>
  </si>
  <si>
    <r>
      <rPr>
        <b/>
        <sz val="12"/>
        <rFont val="Calibri"/>
        <family val="2"/>
      </rPr>
      <t xml:space="preserve">Jednokrilna vrata </t>
    </r>
    <r>
      <rPr>
        <sz val="12"/>
        <rFont val="Calibri"/>
        <family val="2"/>
      </rPr>
      <t xml:space="preserve">
Dimenzije otvora 90 / 200 cm, 
(obrtna 90°)
levih 0 + desnih 1 </t>
    </r>
  </si>
  <si>
    <r>
      <rPr>
        <b/>
        <sz val="12"/>
        <rFont val="Calibri"/>
        <family val="2"/>
      </rPr>
      <t xml:space="preserve">Jednokrilna klizna vrata </t>
    </r>
    <r>
      <rPr>
        <sz val="12"/>
        <rFont val="Calibri"/>
        <family val="2"/>
      </rPr>
      <t xml:space="preserve">
Dimenzije otvora 74 / 200 cm, 
(klizna - linearna)
levih 1 + desnih 0</t>
    </r>
  </si>
  <si>
    <r>
      <t>Obracun radova po m</t>
    </r>
    <r>
      <rPr>
        <vertAlign val="superscript"/>
        <sz val="12"/>
        <rFont val="Calibri"/>
        <family val="2"/>
      </rPr>
      <t>2</t>
    </r>
    <r>
      <rPr>
        <sz val="12"/>
        <rFont val="Calibri"/>
        <family val="2"/>
      </rPr>
      <t xml:space="preserve"> komplet sa svim fazama.</t>
    </r>
  </si>
  <si>
    <r>
      <t>Obracun radova po m</t>
    </r>
    <r>
      <rPr>
        <vertAlign val="superscript"/>
        <sz val="12"/>
        <rFont val="Calibri"/>
        <family val="2"/>
      </rPr>
      <t>2</t>
    </r>
    <r>
      <rPr>
        <sz val="12"/>
        <rFont val="Calibri"/>
        <family val="2"/>
      </rPr>
      <t xml:space="preserve"> stvarno izvedenog krečenja
(bez obračuna rebara)</t>
    </r>
  </si>
  <si>
    <r>
      <t>Obračun radova po m</t>
    </r>
    <r>
      <rPr>
        <vertAlign val="superscript"/>
        <sz val="12"/>
        <rFont val="Calibri"/>
        <family val="2"/>
      </rPr>
      <t>2</t>
    </r>
    <r>
      <rPr>
        <sz val="12"/>
        <rFont val="Calibri"/>
        <family val="2"/>
      </rPr>
      <t xml:space="preserve"> stvarno izvedenih radova</t>
    </r>
  </si>
  <si>
    <r>
      <rPr>
        <b/>
        <sz val="12"/>
        <rFont val="Calibri"/>
        <family val="2"/>
      </rPr>
      <t xml:space="preserve">Jednokrilna vrata </t>
    </r>
    <r>
      <rPr>
        <sz val="12"/>
        <rFont val="Calibri"/>
        <family val="2"/>
      </rPr>
      <t xml:space="preserve">
Dimenzije otvora 70 / 200 cm, 
(obrtna 90°)
levih 1 + desnih 3</t>
    </r>
  </si>
  <si>
    <r>
      <rPr>
        <b/>
        <sz val="12"/>
        <rFont val="Calibri"/>
        <family val="2"/>
      </rPr>
      <t xml:space="preserve">Jednokrilna vrata </t>
    </r>
    <r>
      <rPr>
        <sz val="12"/>
        <rFont val="Calibri"/>
        <family val="2"/>
      </rPr>
      <t xml:space="preserve">
Dimenzije otvora 100 / 200 cm 5 kom. i 90/200 cm 1 kom, 
(obrtna 90°)
levih 4 + desnih 2</t>
    </r>
  </si>
  <si>
    <r>
      <rPr>
        <b/>
        <sz val="12"/>
        <rFont val="Calibri"/>
        <family val="2"/>
      </rPr>
      <t xml:space="preserve">Jednokrilna vrata </t>
    </r>
    <r>
      <rPr>
        <sz val="12"/>
        <rFont val="Calibri"/>
        <family val="2"/>
      </rPr>
      <t xml:space="preserve">
Dimenzije otvora 70 / 200 cm, 
(obrtna 90°)
levih 0 + desnih 2</t>
    </r>
  </si>
  <si>
    <r>
      <rPr>
        <b/>
        <sz val="12"/>
        <rFont val="Calibri"/>
        <family val="2"/>
      </rPr>
      <t xml:space="preserve">Jednokrilna vrata </t>
    </r>
    <r>
      <rPr>
        <sz val="12"/>
        <rFont val="Calibri"/>
        <family val="2"/>
      </rPr>
      <t xml:space="preserve">
Dimenzije otvora 60 / 200 cm, 
(obrtna 90°)
levih 1 + desnih 1</t>
    </r>
  </si>
  <si>
    <r>
      <rPr>
        <b/>
        <sz val="12"/>
        <rFont val="Calibri"/>
        <family val="2"/>
      </rPr>
      <t>Jednokrilna vrata sa žaluzinom</t>
    </r>
    <r>
      <rPr>
        <sz val="12"/>
        <rFont val="Calibri"/>
        <family val="2"/>
      </rPr>
      <t xml:space="preserve">
Dimenzije otvora 70 / 200 cm, 
(obrtna 90°)
levih 1 + desnih 4</t>
    </r>
  </si>
  <si>
    <r>
      <rPr>
        <b/>
        <sz val="12"/>
        <rFont val="Calibri"/>
        <family val="2"/>
      </rPr>
      <t>Enterijerski dvokrilni prozor - nadsvetlo</t>
    </r>
    <r>
      <rPr>
        <sz val="12"/>
        <rFont val="Calibri"/>
        <family val="2"/>
      </rPr>
      <t xml:space="preserve">
Dimenzije zid. otvora 182 / 60 cm
(fiksno - bez otvaranja)</t>
    </r>
  </si>
  <si>
    <r>
      <rPr>
        <b/>
        <sz val="12"/>
        <rFont val="Calibri"/>
        <family val="2"/>
      </rPr>
      <t>Enterijerski jednokrilni prozor - nadsvetlo</t>
    </r>
    <r>
      <rPr>
        <sz val="12"/>
        <rFont val="Calibri"/>
        <family val="2"/>
      </rPr>
      <t xml:space="preserve">
Dimenzije zid. otvora 110 / 60 cm
(fiksno - bez otvaranja)</t>
    </r>
  </si>
  <si>
    <r>
      <rPr>
        <b/>
        <sz val="12"/>
        <rFont val="Calibri"/>
        <family val="2"/>
      </rPr>
      <t>Enterijerski jednokrilni prozor - nadsvetlo</t>
    </r>
    <r>
      <rPr>
        <sz val="12"/>
        <rFont val="Calibri"/>
        <family val="2"/>
      </rPr>
      <t xml:space="preserve">
Dimenzije zid. otvora 120 / 60 cm
(fiksno - bez otvaranja)</t>
    </r>
  </si>
  <si>
    <r>
      <rPr>
        <b/>
        <sz val="12"/>
        <rFont val="Calibri"/>
        <family val="2"/>
      </rPr>
      <t>Bojenje svih zadržanih, postojećih plafonskih površina poludisperzivnom bojom</t>
    </r>
    <r>
      <rPr>
        <sz val="12"/>
        <rFont val="Calibri"/>
        <family val="2"/>
      </rPr>
      <t xml:space="preserve">, u dve ruke, sa prethodnim podlogiranjem. </t>
    </r>
  </si>
  <si>
    <t xml:space="preserve">Isporuka i montaža Sobne signalne lampe, tip SSL 2002 ili ekvivalentno, koja se montira iznad ulaznih vrata u bolesničku sobu i obezbeđuje sledeću signalizaciju:
 - blinkajuće upaljena crvena boja-urgentni SOS poziv
 - blinkajuće upaljena zelena boja-poziv sestra-sestra </t>
  </si>
  <si>
    <t>TELEKOMUNIKACIONE I SIGNALNE INSTALACIJE (SLABA STRUJA)</t>
  </si>
  <si>
    <t>ELEKTROENERGETSKE INSTALACIJE (JAKA STRUJA)</t>
  </si>
  <si>
    <t>GREJNA TELA I PRIBOR</t>
  </si>
  <si>
    <t>Nabavka i montaža cevastih radijatora - sušača peškira za kupatila i sanitarne čvorove, proizvođača "Jugoterm" Merošina ili ekvivalentno, završno ofarbanih sa odzračnim slavinicama, prema sledećoj specifikaciji:</t>
  </si>
  <si>
    <t>CRL 750x500</t>
  </si>
  <si>
    <t>Demontaža postojećih livenih člankastih radijatora radi izvođenja građevinsko zanatskih radova na adaptaciji unutrašnjih zidova i podova. Čišćenje, ispiranje i ispitivanje demontiranih radijatora. Obuhvaćeni su samo oni radijatori koji menjaju poziciju nakon adaptacije.</t>
  </si>
  <si>
    <t>Demontaža postojećih čeličnih člankastih radijatora radi izvođenja građevinsko zanatskih radova na adaptaciji unutrašnjih zidova i podova. Čišćenje, ispiranje i ispitivanje demontiranih radijatora. Obuhvaćeni su samo oni radijatori koji menjaju poziciju nakom adaptacije.</t>
  </si>
  <si>
    <t>kompl.</t>
  </si>
  <si>
    <t>Demontaža postojećeg cevastog radijatora - sušača peškira radi izvođenja građevinsko zanatskih radova na adaptaciji unutrašnjih zidova i podova. Čišćenje, ispiranje i ispitivanje demontiranog radijatora.</t>
  </si>
  <si>
    <t>Montaža postojećeg radijatora - sušača peškira bez prepravke radijatorske veze.</t>
  </si>
  <si>
    <t>Montaža postojećih radijatora sa izradom novih radijatorskih veza, zbog promene pozicije radijatora nakon adaptacije.</t>
  </si>
  <si>
    <t>Nabavka i montaža radijatorskih ventila za dvocevne sisteme grejanja, proizvođača "Herz" ili ekvivalentno, dimenzija DN15 (R1/2").</t>
  </si>
  <si>
    <t>Nabavka i montaža radijatorskih navijaka za dvocevne sisteme grejanja, proizvođača "Herz" ili ekvivalentno, dimenzija DN 15 (R1/2").</t>
  </si>
  <si>
    <t>Nabavka i montaža nosača za radijatore (novi cevasti radijatori + postojeći radijatori koji menjaju poziciju, nakon adaptacije).</t>
  </si>
  <si>
    <t>Nabavka i montaža odzračnih slavinica na postojeće livene i čelične člankaste radijatore, dimenzija R3/8".</t>
  </si>
  <si>
    <t>II</t>
  </si>
  <si>
    <t>CEVNA MREŽA I PRIBOR</t>
  </si>
  <si>
    <t>Nabavka i montaža crnih čeličnih bešavnih cevi prema SRPS C.B5.023 za razvod tople vode prema specifikaciji:</t>
  </si>
  <si>
    <t>DN15 (Ø21,3x2,0 mm)</t>
  </si>
  <si>
    <t>m'</t>
  </si>
  <si>
    <t>Spojni, zavarni i ostali pomoćni materijal, kiseonik, disugas, vešaljke i slično, 50% od predhodne stavke.</t>
  </si>
  <si>
    <t>paušal.</t>
  </si>
  <si>
    <t>Čišćenje četkom i dvostruko miniziranje, i završno farbanje celokupne cevne mreže i nosača.</t>
  </si>
  <si>
    <t>Hladna proba instalacije sa vodenim pritiskom od 6 bar prema tehničkim uslovima za ovu vrstu instalacija.</t>
  </si>
  <si>
    <t>Topla proba instalacije sa regulacijom cevne mreže i grejnih tela.</t>
  </si>
  <si>
    <t>III</t>
  </si>
  <si>
    <t>OPREMA I INSTALACIJE ZA KLIMATIZACIJU</t>
  </si>
  <si>
    <t>Nabavka, isporuka, montaža i kompletno povezivanje rashladnog uređaja u tzv. "split" izvedbi, proizvod "Midea", tip MS12F-12, (poz. 8), serija Fairwind</t>
  </si>
  <si>
    <t>Unutrašnja i spoljašnja jedinica se montira na mesto predviđeno projektom.</t>
  </si>
  <si>
    <t xml:space="preserve">Ova pozicija obuhvata i isporuku konzola, tiplova, šrafova, bakarnih cevovoda, izolacije, elektro kablova, kao i cevi za odvod kondezata, zajedno sa obujmicama. </t>
  </si>
  <si>
    <t>Probijanje otvora za prolaz cevi i kabla, kao i njihova obrada i zaptivanje nakon montaže, obuhvaćeni su ovom pozicijom.</t>
  </si>
  <si>
    <t>Karakteristike jedinica su:</t>
  </si>
  <si>
    <t>rashladni kapacitet: 3,52 kW</t>
  </si>
  <si>
    <t>grejni kapacitet: 3,66 kW</t>
  </si>
  <si>
    <t>dimenzije: 800x275x188 mm</t>
  </si>
  <si>
    <t>masa: 8,0 kg</t>
  </si>
  <si>
    <t>rashladni fluid: R410A</t>
  </si>
  <si>
    <t>povezivanje cevi - gasna faza: 12,7 mm</t>
  </si>
  <si>
    <t>povezivanje cevi - tečna faza: 6,35 mm</t>
  </si>
  <si>
    <t>odvod kondezata: 18 mm</t>
  </si>
  <si>
    <t>apsorbovana snaga: 1,09/1,01 kW</t>
  </si>
  <si>
    <t>el. napajanje: 220 V/50 Hz</t>
  </si>
  <si>
    <t>dimenzije: 780x540x250 mm</t>
  </si>
  <si>
    <t>masa: 28,0 kg</t>
  </si>
  <si>
    <t>max. dužina cevi: 10 m</t>
  </si>
  <si>
    <t>Nabavka, isporuka, montaža i kompletno povezivanje rashladnog uređaja u tzv. "split" izvedbi, proizvod "Midea", tip MS12F-18, (poz. 9), serija Fairwind</t>
  </si>
  <si>
    <t>rashladni kapacitet: 5,28 kW</t>
  </si>
  <si>
    <t>grejni kapacitet: 5,28 kW</t>
  </si>
  <si>
    <t>dimenzije: 940x275x205 mm</t>
  </si>
  <si>
    <t>masa: 10,0 kg</t>
  </si>
  <si>
    <t>apsorbovana snaga: 1,65/1,46 kW</t>
  </si>
  <si>
    <t>dimenzije: 760x590x285 mm</t>
  </si>
  <si>
    <t>masa: 36,5 kg</t>
  </si>
  <si>
    <t>Demontaža, servisiranje i predaja Investitoru postojećeg rashladnog uređaja u tzv. "split" izvedbi, proizvod "Fujitsu", tip ASH12RSJCW, (poz. 1).</t>
  </si>
  <si>
    <t>rashladni kapacitet: 3,25 kW</t>
  </si>
  <si>
    <t>grejni kapacitet: 3,8 kW</t>
  </si>
  <si>
    <t>dimenzije: 870x282x185 mm</t>
  </si>
  <si>
    <t>masa: 9,5 kg</t>
  </si>
  <si>
    <t>rashladni fluid: R22</t>
  </si>
  <si>
    <t>apsorbovana snaga: 1,31/1,22 kW</t>
  </si>
  <si>
    <t>dimenzije: 790x620x290 mm</t>
  </si>
  <si>
    <t>masa: 40 kg</t>
  </si>
  <si>
    <t>Demontaža, servisiranje i predaja Investitoru postojećeg rashladnog uređaja u tzv. "split" izvedbi, proizvod "Midea", tip MSG-12HR, (poz. 2).</t>
  </si>
  <si>
    <t>rashladni kapacitet: 3,5 kW</t>
  </si>
  <si>
    <t>dimenzije: 750x250x188 mm</t>
  </si>
  <si>
    <t>masa: 8,5 kg</t>
  </si>
  <si>
    <t>rashladni fluid: R22 (830 g)</t>
  </si>
  <si>
    <t>apsorbovana snaga: 1,29/1,23 kW</t>
  </si>
  <si>
    <t>masa: 28,5 kg</t>
  </si>
  <si>
    <t>Demontaža, servisiranje i predaja Investitoru postojećih rashladnih uređaja u tzv. "split" izvedbi, proizvod "Maxon", tip MXI-12HC003, (poz.3).</t>
  </si>
  <si>
    <t>grejni kapacitet: 3,7 kW</t>
  </si>
  <si>
    <t>dimenzije: 800x290x196 mm</t>
  </si>
  <si>
    <t>rashladni fluid: R-410A (610 g)</t>
  </si>
  <si>
    <t>dimenzije: 700x540x255 mm</t>
  </si>
  <si>
    <t>masa: 26,0 kg</t>
  </si>
  <si>
    <t>Demontaža, servisiranje, ponovna montaža i kompletno povezivanje postojećih rashladnih uređaja u tzv. "split" izvedbi, proizvod "Midea", tip MSG-12HR, (poz. 2).</t>
  </si>
  <si>
    <t>Unutrašnje i spoljašnje jedinice se montiraju na mesta predviđena projektom.</t>
  </si>
  <si>
    <t>Ova pozicija obuhvata i isporuku konzola, tiplova, šrafova, bakarnih cevovoda, izolacije, elektro kablova, kao i cevi za odvod kondezata, zajedno sa obujmicama. Cenom je obuhvaćeno i dopunjavanje radnog fluida.</t>
  </si>
  <si>
    <t>Demontaža, servisiranje, ponovna montaža i kompletno povezivanje postojećeg rashladnog uređaja u tzv. "split" izvedbi, proizvod "Funai", tip FH-034, (poz.4).</t>
  </si>
  <si>
    <t>Unutrašnja i spoljašnja jedinica se montiraju na mesta predviđena projektom.</t>
  </si>
  <si>
    <t>rashladni kapacitet: 3,41 kW</t>
  </si>
  <si>
    <t>grejni kapacitet: 3,69 kW</t>
  </si>
  <si>
    <t>dimenzije: 900x298x190 mm</t>
  </si>
  <si>
    <t>masa: 6,8 kg</t>
  </si>
  <si>
    <t>rashladni fluid: R22 (950 g)</t>
  </si>
  <si>
    <t>apsorbovana snaga: 1,23/1,18 kW</t>
  </si>
  <si>
    <t>dimenzije: 530x780x250 mm</t>
  </si>
  <si>
    <t>masa: 33,0 kg</t>
  </si>
  <si>
    <t>Demontaža, servisiranje, ponovna montaža i kompletno povezivanje postojećih rashladnih uređaja u tzv. "split" izvedbi, proizvod "LG", tip KS-H1264DA0. (poz.5)</t>
  </si>
  <si>
    <t>rashladni kapacitet: 3,66 kW</t>
  </si>
  <si>
    <t>grejni kapacitet: 3,87 kW</t>
  </si>
  <si>
    <t>dimenzije: 888x287x170 mm</t>
  </si>
  <si>
    <t>masa: 8,7 kg</t>
  </si>
  <si>
    <t>rashladni fluid: R22 (810 g)</t>
  </si>
  <si>
    <t>apsorbovana snaga: 1,2/1,09 kW</t>
  </si>
  <si>
    <t>dimenzije: 770x540x245 mm</t>
  </si>
  <si>
    <t>masa: 35,0 kg</t>
  </si>
  <si>
    <t>Demontaža, servisiranje, ponovna montaža i kompletno povezivanje postojećeg rashladnog uređaja u tzv. "split" izvedbi, proizvod "Galanz", tip AUS-12H53F15L2. (poz.6)</t>
  </si>
  <si>
    <t>rashladni kapacitet: 3,2 kW</t>
  </si>
  <si>
    <t>grejni kapacitet: 3,35 kW</t>
  </si>
  <si>
    <t>dimenzije: 800x290x186 mm</t>
  </si>
  <si>
    <t>rashladni fluid: R22 (750 g)</t>
  </si>
  <si>
    <t>povezivanje cevi - gasna faza: 9,52 mm</t>
  </si>
  <si>
    <t>apsorbovana snaga: 1,3/1,25 kW</t>
  </si>
  <si>
    <t>masa: 20,0 kg</t>
  </si>
  <si>
    <t>Demontaža, servisiranje, ponovna montaža i kompletno povezivanje postojećeg rashladnog uređaja u tzv. "split" izvedbi, proizvod "LG", tip ES-H126 LLAO. (poz.7)</t>
  </si>
  <si>
    <t>grejni kapacitet: 3,64 kW</t>
  </si>
  <si>
    <t>rashladni fluid: R-410A (940 g)</t>
  </si>
  <si>
    <t>apsorbovana snaga: 1,26/1,13 kW</t>
  </si>
  <si>
    <t>IV</t>
  </si>
  <si>
    <t>INSTALACIJA LOKALNOG ODSISAVANJA</t>
  </si>
  <si>
    <t>Demontaža postojećih plafonskog ventilatora za kupatila, proizvođača Texo tim MM - četvrtasti sa klapnom (Ø100 mm) i predaja investitoru.</t>
  </si>
  <si>
    <t>Nabavka, isporuka i montaža kanalskog ventilatora za izvlačenje vazduha komplet sa elementima za montažu, proizvod "S&amp;P" Španija ili sl.:</t>
  </si>
  <si>
    <t>model: TD-250/100 SILENT</t>
  </si>
  <si>
    <t>napor: 80 Pa</t>
  </si>
  <si>
    <t>broj obrtaja: 2500 o/min</t>
  </si>
  <si>
    <t>el. podaci: 25 W/230 V/50 Hz</t>
  </si>
  <si>
    <t>model: TD-350/125 SILENT</t>
  </si>
  <si>
    <t>broj obrtaja: 2250 o/min</t>
  </si>
  <si>
    <t>el. podaci: 30 W/230 V/50 Hz</t>
  </si>
  <si>
    <t>Nabavka i montaža metalnih vazdušnih ventila za odsisavanje vazduha, proizvod "Madel" Španija.</t>
  </si>
  <si>
    <t>tip: BWC-N-100, Ø100 mm</t>
  </si>
  <si>
    <t>Nabavka i montaža spoljnjih aluminijumskih protivkišnih rešetki sa žičanom mrežom, proizvod "Madel" Španija.</t>
  </si>
  <si>
    <t>tip: DMT-X 150x150 mm</t>
  </si>
  <si>
    <t>tip: DMT-X 300x150 mm</t>
  </si>
  <si>
    <t>tip: DMT-X 200x200 mm</t>
  </si>
  <si>
    <t>Nabavka isporuka i montaža kanalskog razvoda od spiro cevi izrađenih od pocinkovanog lima, proizvođač "Lindab" ili sl.:</t>
  </si>
  <si>
    <t>Ravni kanali</t>
  </si>
  <si>
    <t>SR 125</t>
  </si>
  <si>
    <t>SR 100</t>
  </si>
  <si>
    <t>BU Ø125 90</t>
  </si>
  <si>
    <t>BU Ø100 90</t>
  </si>
  <si>
    <t>Redukcije</t>
  </si>
  <si>
    <t>RLU Ø125/Ø100</t>
  </si>
  <si>
    <t>Sedlasti komadi</t>
  </si>
  <si>
    <t>PSU Ø100/Ø100</t>
  </si>
  <si>
    <t>Pomoćni materijal (spojnice za spiro cevi, nosači i sl.) 30% od stavki 5.1 do 5.4</t>
  </si>
  <si>
    <t>Probijanje otvora u spoljnjem zidu od opeke za prolaz spiro cevi. Posle montaže cevi, otvore obzidati, omalterisati i dovesti u prvobitno stanje.</t>
  </si>
  <si>
    <t>INSTALACIJA ZA DOBAVU SVEŽEG VAZDUHA</t>
  </si>
  <si>
    <t>proizvođač: Frost, Italija</t>
  </si>
  <si>
    <t>tip: Ulysse 400 HP</t>
  </si>
  <si>
    <t>dimenzije: 1550x1150x438 mm</t>
  </si>
  <si>
    <t xml:space="preserve">Pravougaoni kanali od pocinkovanog lima debljine 0,6-2,0 mm u zavisnosti od dimenzije kanala. Spajanje kanala Mec prirubnicama. Zaptivanje spojeva lepljivom trakom ili gumom. Cenom su obuhvaćeni sav potreban materijal za nošenje kanala, spajanje i zaptivanje, ravni komadi, kolena, redukcije, T i X komadi i sl. </t>
  </si>
  <si>
    <t>kg</t>
  </si>
  <si>
    <t>Nabavka i montaža prefabrikovane izolacije sa parnom branom debljine 19 mm za izolaciju pravougaonih kanala za razvod vazduha.</t>
  </si>
  <si>
    <t>Nabavka i montaža plafonskih kvadratnih distributera za ubacivanje  vazduha DEV-K, komplet sa priključnom kutijom sa bočnim priključkom i regulatorom protoka proizvodnje "Klima Oprema" ili sl. Plafonski distributer je plastificiran u boji u skladu sa projektom enterijera (Cena se formira prema RAL 9010). Dimenzije 300x300 mm.</t>
  </si>
  <si>
    <t>Nabavka i montaža kvadratnih plafonskih anemostata ANK za izvlačenje vazduha, komplet sa priključnom kutijom sa bočnim priključkom i regulatorom protoka, proizvodnje "Klima Oprema" ili slično. Anemostat je plastificiran u boji u skladu sa projektom enterijera. (Cenu formirati prema RAL 9010). Dimenzije 300x300 mm.</t>
  </si>
  <si>
    <t>Savitljiva neizolovana creva za vezu kanalske mreže sa elementima za ubacivanje i izvlačenje vazduha. L = 1,0 m.</t>
  </si>
  <si>
    <t>tip: DMT-X 400x200 mm</t>
  </si>
  <si>
    <t>tip: DMT-X 350x250 mm</t>
  </si>
  <si>
    <t xml:space="preserve">Izrada i montaža fleksibilnih veza za spoj rekuperatora toplote sa kanalskom mrežom. </t>
  </si>
  <si>
    <t>250x150</t>
  </si>
  <si>
    <t>Izrada komada za smeštaj filtera na usisu i potisu rekuperatora toplote. Smešta se u kanal 250x150 mm.</t>
  </si>
  <si>
    <t>Puštanje instalacije u rad sa neophodnim merenjima i regulacijom rekuperatora.</t>
  </si>
  <si>
    <t>kompl</t>
  </si>
  <si>
    <t>MAŠINSKE INSTALACIJE - MEDICINSKI GASOVI</t>
  </si>
  <si>
    <t xml:space="preserve"> MAŠINSKE INSTALACIJE - GREJANJE I KLIMATIZACIJA</t>
  </si>
  <si>
    <t xml:space="preserve">I SPRAT </t>
  </si>
  <si>
    <t>INSTALACIJE VODOVODA</t>
  </si>
  <si>
    <t xml:space="preserve">Nabavka i montaža plastočnih (Peštan) cevi tipa fluidterm sa svim potrebnim fazonskim komadima (fitinzima) na cevnoj mreži. U cenu ulazi razmeravanje, sečenje, montaža, dezinfekcija i ispiranje: </t>
  </si>
  <si>
    <t xml:space="preserve">
</t>
  </si>
  <si>
    <t>Ø 20mm</t>
  </si>
  <si>
    <t>Nabavka i montaža propusnih ventila sa unutrašnjim navojem i to</t>
  </si>
  <si>
    <t>-telo ventila sa nadgradnjom</t>
  </si>
  <si>
    <t>EK ventil 1/2-1/2</t>
  </si>
  <si>
    <t>Ø 15-15mm</t>
  </si>
  <si>
    <t>EK ventil 1/2-3/8</t>
  </si>
  <si>
    <t>Ø 15-10mm</t>
  </si>
  <si>
    <t>Toplotna izolacija slobodno vođenih cevi u instalacionim kanalima penastim izolatorom tipa ''armaflex'', ''plamaflax' i dr.</t>
  </si>
  <si>
    <t>Obračunato po m.</t>
  </si>
  <si>
    <t>INSTALACIJE KANALIZACIJE</t>
  </si>
  <si>
    <t>Nabavka i montaža PVC kanalizacionih cevi zajedno sa odgovarajućim fazonskim komadima proizvođača ''Peštan'' Aranđelovac. Cevi se montiraju kačenjem o konstrukciju u strogo projektovanom padu od 2%.
Pod ovom pozicijom podrazumeva se i zaptivni materijal za spojeve cevi.
Obračun po m gotovog cevovoda.</t>
  </si>
  <si>
    <t>Ø 50mm</t>
  </si>
  <si>
    <t>Ø 75mm</t>
  </si>
  <si>
    <t>Ø 110mm</t>
  </si>
  <si>
    <t>Nabavka i montaža podnih vertikalnih slivnika sa plastičnim kućištem i hromiranom rešetkom.
Obračun za kompletmontiran slivnik.</t>
  </si>
  <si>
    <t>SANITARNI UREĐAJI</t>
  </si>
  <si>
    <t>Nabavka i montaža umivaonika. Pod ovom pozicijom podrazumeva se umivaonik i odvodna armatura. Obračun za komplet montiran umivaonik.</t>
  </si>
  <si>
    <t>60x40</t>
  </si>
  <si>
    <t>Nabavka i montaža komplet WC šolje tipa Baltik. Pod ovom pozicijom podrazumeva se WC šolja sa izlivom, vodokotlić, spojne i ispirne cevi i poklopac WC šolje od PVC-a.
Obračun za komplet montiran WC.</t>
  </si>
  <si>
    <t>-Tip ''Baltik''</t>
  </si>
  <si>
    <t>Nabavka i montaža tuš kade. Pod ovom pozicijom podrazumeva se kada, odlivno prelivna armatura i vratanca za kadu (20x20)</t>
  </si>
  <si>
    <t>80x80</t>
  </si>
  <si>
    <t>SANITARNA ARMATURA</t>
  </si>
  <si>
    <t>Nabavka i ugradnja zidne izlivne baterije (mešaljke) za toplu i hladnu vodu sa pokretnim izlivom za sudoper.</t>
  </si>
  <si>
    <t>Nabavka i ugradnja zidne izlivne baterije za hladnu i toplu vodu za umivaonik.</t>
  </si>
  <si>
    <t>Nabavka i ugradnja senzorske izlivne baterije za hladnu i toplu vodu za umivaonik.</t>
  </si>
  <si>
    <t>Nabavka i ugradnja zidne izlivne baterija (mešaljke) za toplu i hladnu vodu sa pokretnim izlivom i fleksibilnim crevom i tušem za kadu.</t>
  </si>
  <si>
    <t>SANITARNA GALANTERIJA</t>
  </si>
  <si>
    <t>Nabavka i montaža ogledala 600x750mm sa metal hromiranim okvirom.</t>
  </si>
  <si>
    <t>Nabavka i montaža police - etažera, dimenzija 600x120mm.</t>
  </si>
  <si>
    <t>Nabavka i montaža nosača tekstilnih peškira, dimenzija 300x100x300mm.</t>
  </si>
  <si>
    <t>Nabavka i montaža nosača papirnih peškira, dimenzija 300x100x300mm.</t>
  </si>
  <si>
    <t>Nabavka i montaža zidnog garderobnog nosača, dimenzija 100x100x50mm.</t>
  </si>
  <si>
    <t>Nabavka i montaža zidnog rukohvata, dimenzija 600x70mm.</t>
  </si>
  <si>
    <t>Nabavka i montaža zavese za tuš kabinu sa nosačem.</t>
  </si>
  <si>
    <t>Nabavka i montaža nosača za WC rolo papira, dimenzija 120x120mm.</t>
  </si>
  <si>
    <t>NOSAČ POSUDE ZA TEČNI SAPUN SA DOZATOROM
Standardna primena u svim sredinama i prostorijama gde je ukazana potreba za doziranom, ekonomičnom i jednostavnom upotrebom tečnog sapuna. Zapremina boce 1000 ml prema važećim EU standardima.
Mogućnost podešavanja doziranja je od 1 do 3 ml Istiskivanje sapuna je ručno ili laktom.
Nosač boce – dozatora izradjen je od materijala odpornim na dezinfekciona sredstva.
DIMENZIJE: 13x10x22 cm</t>
  </si>
  <si>
    <t>NOSAČ POSUDE ZA DEZINFEKCIONO SREDSTVO SA DOZATOROM
Standardna primena u svim sredinama i prostorijama gde je ukazana potreba za doziranom, ekonomičnom i jednostavnom upotrebom dezinfekcionog sredstva. Zapremina boce 1000 ml prema važećim EU stanardima. Mogućnost podešavanja doziranje je od 1-3 ml. Istiskivanje dezinfekcione tečnosti je ručno ili laktom.
Nosač boce – dozator izradjen je od materijala odpornim na dezinfekciona sredstva.
DIMENZIJE: 13x10x22 cm</t>
  </si>
  <si>
    <t>Nabavka i montaža fena za sušenje kose sa držačem u zidu i haubom, dimenzija 300x300x200mm.</t>
  </si>
  <si>
    <t>II SPRAT</t>
  </si>
  <si>
    <t>Tip ''Simplon''</t>
  </si>
  <si>
    <t>Tip ''Baltik''</t>
  </si>
  <si>
    <t>Nabavka i montaža komplet pisoara. Pod ovom pozicijom podrazumeva se pisoar sa izlivom, spojne i ispirne cevi.
Obračun za komplet montiran posoar.</t>
  </si>
  <si>
    <t>Nabavka i ugradnja izlivne baterije za hladnu i toplu vodu izlivom za umivaonik.</t>
  </si>
  <si>
    <t>Jedinična cena treba da obuhvati sve troškove fco gradilište (transport, osiguranje, carinu i sl.), sav nespecificirani montažni materijal  - vijke, navrtke, podloške, profolisane nosače, ankere, tiplove, rebraste zaštitne cevi za montažu cevi u zidu i sl., troškove radne snage, alata, skela i druge opreme za montažu.</t>
  </si>
  <si>
    <t>A) ISPORUKA I MONTAŽA OPREME</t>
  </si>
  <si>
    <t>Ø  8x1,0 mm</t>
  </si>
  <si>
    <t>Ø12x1,0 mm</t>
  </si>
  <si>
    <t>Ø15x1,0 mm</t>
  </si>
  <si>
    <t>Ø22x1,0 mm</t>
  </si>
  <si>
    <t>Izrada i montaža nosača cevovoda obuhvata:
- pocinkovani profil 30 x 30 mm,  dužina L prema broju cevi,
- anker vijke M8 i tiplovi,  2 kom. po nosaču,    
- brezon šipke M8, dužina prema položaju nosača
- obujmice, vijke, navrtke, prema broju cevi.</t>
  </si>
  <si>
    <t xml:space="preserve">2.                     </t>
  </si>
  <si>
    <t>2.1.</t>
  </si>
  <si>
    <t>Kontrolna ventilska kaseta za 2 gasa i vakuum (O2, KV5, VAK),   koja se sastoji od:                                                                                              - 1 ugradne kutije u zid, 396x396x92 mm,
- 1 prednjeg dela sa vratancima i bravom 452x452 mm, 
- 1 prednje ploče sa oznakama 3 gasa     
- 2 ventilska bloka DN15, za O2 i KV5,
- 1 ventilskog bloka DN20 za VAC,                                                               
 - 2 manometra 0-16 bar, za O2 i KV5,                                                                    
  - 1 vakuummetra -1 do 0 bar, za VAK,
- 2 davača pritiska, za O2 i KV5, kontakti 4 i 6 bar,
- 1 davača vakuuma za VAC, kontakt -0,34 bar, 
- 1 integrisanog alarmnog panela signalizacije,                                               
- 1 trafoa 220/12 V, 30 W, napajanje alarmnog panela,</t>
  </si>
  <si>
    <t>2.2.</t>
  </si>
  <si>
    <t>Kontrolna ventilska kaseta za 1 gas i vakuum (O2, VAK),                                           
 koja se sastoji od:
 - 1 ugradne kutije u zid, 396x396x92 mm,
- 1 prednjeg dela sa vratancima i bravom 452x452 mm, 
- 1 prednje ploče sa oznakama 4 gasa     
- 1 ventilska bloka DN15, za O2, 
- 1 ventilskog bloka DN20 za VAC,                                                              
- 1 manometra 0-16 bar, za O2,                                                                              
 - 1 vakuummetra -1 do 0 bar, za VAK,
- 1 davača pritiska za O2, kontakti 4 i 6 bar,
- 1 davača vakuuma za VAC, kontakt -0,34 bar, 
- 1 integrisanog alarmnog panela signalizacije,                                               
- 1 trafoa 220/12 V, 30 W, napajanje alarmnog panela,</t>
  </si>
  <si>
    <t xml:space="preserve">Ispitivanje kompletne opreme i cevovoda posle završene montaže,                                                                                                                                                                                                                                                              u skladu sa EN ISO 7396-1, ovim projektom i instrukcijama                                                                                                                                                                                                                                                                               i uputstvima proizvođača.                                                                                                                                                                                                                                     Rezultati ispitivanja treba da budu u pisanoj formi.                                                                                                                                                                                                                                                              </t>
  </si>
  <si>
    <t xml:space="preserve">Certifikacija kompletne instalacije i predaja Kupcu (Korisniku)                                                                                                                                                                                                                                                                             na trajnu upotrebu </t>
  </si>
  <si>
    <t>U skladu sa evropskom direktivom 93/42/CEE, koja se odnosi na medicinske uređaje, i normom SRPS EN ISO 7396-1,  poglavlje 4.4, oprema i cevovodi montirani na osnovu ovog projekta moraju biti sertifikovani od strane izvođača kao Medicinski uređaji u skladu sa Zakonom, standardima i internom procedurom izvođača.Sva oprema za sistem medicinskih gasova podleže registraciji kod Agencije za lekove i medicinska sredstva,  u skladu sa propisima donetim na osnovu Zakona o lekovima i medicinskim sredstvima.CE-znak, ili domaći znak usaglašenosti, obavezan je na isporučenoj opremi. 
Oprema se isporučuje potpuno odmašćena, sa atestima o kompatibilnosti za rad sa medicinskim gasovima, specijalno upakovana i zaptivena.</t>
  </si>
  <si>
    <t>A</t>
  </si>
  <si>
    <t>Specijalne tvrde bakarne cevi za medicinke gasove i vakuum,             koje ispunjavaju zahteve standarda EN ISO 7396-1 i EN 13348                u pogledu kvaliteta i proizvodnog procesa.
Sastav treba da zadovolji sledeće zahteve:
Cu + Ag  =  min. 99,90 %,   0,015 % ≤ P ≤ 0,040 %
Ovaj kvalitet bakra označava se ili Cu-DHP ili CW024A.
Odmašćene i očišćene iznutra, tako da zaostala masnoća na unutrašnjoj površini ne prelazi 0,02 gr/m2.
Identifikacija treba da bude sprovedena naizmenično celom dužinom trajnim označavanjem dimenzija cevi, godinom proizvodnje, nazivom proizvođača.
Cevi treba da budu sa krajevima zatvorenim plastičnim čepovima  i treba da budu isporučene u dužinama od 5 m.                                     Komplet sa fitinzima i nosačima cevovoda.
 Proizvodnja "KME" ili ekvivalentno</t>
  </si>
  <si>
    <t>Kontrolna ventlska kaseta za kontrolu i nadzor pritiska medicinskih gasova, za zatvaranje protoka medicinskih gasova i vakuuma  u slučaju opasnosti ili za potrebe održavanja, bez zatvaranja kompletnog sistema.
Za slučaj potrebe zatvaranja protoka gasa u slučaju opasnosti, vrata KVK moraju se otvarati pomoću patentirane bravice za otvaranje koja se udarom izbija iz ležišta. 
Posle otvaranja, bravica se može vratiti na svoje mesto jedino uz pomoć ključa, tako da je moguća registracija svakog neovašćenog otvaranja.
Ako centralno snabdevanje otkaže, mora biti takođe omogućeno priključenje pojedinačnih boca na KVK obezbeđujući jedan NIST-priključak  za napajanje u slučaju nužde.
Ako pritisak odstupa od nominalnog pritiska za više od 20% inicira se klinički alarm opasnosti sa trepćućom crvenom LED lampicom i uz zvučni signal koji se direktno prosleđuje u BMS preko alarmnog sistemskog interfejsa.
Nadzor pritiska gasova se vrši elektronskim senzorima pritiska.
Dodatno, pritisak gasova se prati pomoću manometara, nezavisno od napajanja električnom energijom.                                                                    Proizvodnja "Dräger" ili ekvivalentno</t>
  </si>
  <si>
    <t>B</t>
  </si>
  <si>
    <t>ISPITIVANJE, PUŠTANJE U RAD I SERTIFIKACIJA</t>
  </si>
  <si>
    <t>Farbanje svih postojećih radijatora bojom za radijatore otpornom na visoke temperature do 120 °C.</t>
  </si>
  <si>
    <t>Koleno 90 °</t>
  </si>
  <si>
    <t>Ø150 mm</t>
  </si>
  <si>
    <r>
      <t>Unutrašnja jedinica:</t>
    </r>
    <r>
      <rPr>
        <sz val="12"/>
        <rFont val="Calibri"/>
        <family val="2"/>
      </rPr>
      <t xml:space="preserve"> tip MS12F-12</t>
    </r>
  </si>
  <si>
    <r>
      <t>Spoljašnja jedinica:</t>
    </r>
    <r>
      <rPr>
        <sz val="12"/>
        <rFont val="Calibri"/>
        <family val="2"/>
      </rPr>
      <t xml:space="preserve"> tip MS12F-12</t>
    </r>
  </si>
  <si>
    <r>
      <t>Unutrašnja jedinica:</t>
    </r>
    <r>
      <rPr>
        <sz val="12"/>
        <rFont val="Calibri"/>
        <family val="2"/>
      </rPr>
      <t xml:space="preserve"> tip MS12F-18</t>
    </r>
  </si>
  <si>
    <r>
      <t>Spoljašnja jedinica:</t>
    </r>
    <r>
      <rPr>
        <sz val="12"/>
        <rFont val="Calibri"/>
        <family val="2"/>
      </rPr>
      <t xml:space="preserve"> tip MS12F-18</t>
    </r>
  </si>
  <si>
    <r>
      <t>Unutrašnja jedinica:</t>
    </r>
    <r>
      <rPr>
        <sz val="12"/>
        <rFont val="Calibri"/>
        <family val="2"/>
      </rPr>
      <t xml:space="preserve"> (ASH12RSJCW)</t>
    </r>
  </si>
  <si>
    <r>
      <t>Spoljašnja jedinica:</t>
    </r>
    <r>
      <rPr>
        <sz val="12"/>
        <rFont val="Calibri"/>
        <family val="2"/>
      </rPr>
      <t xml:space="preserve"> (AOH12RSJC)</t>
    </r>
  </si>
  <si>
    <r>
      <t>Unutrašnja jedinica:</t>
    </r>
    <r>
      <rPr>
        <sz val="12"/>
        <rFont val="Calibri"/>
        <family val="2"/>
      </rPr>
      <t xml:space="preserve"> (MSG-12HR)</t>
    </r>
  </si>
  <si>
    <r>
      <t>Spoljašnja jedinica:</t>
    </r>
    <r>
      <rPr>
        <sz val="12"/>
        <rFont val="Calibri"/>
        <family val="2"/>
      </rPr>
      <t xml:space="preserve"> (MSG-12HR)</t>
    </r>
  </si>
  <si>
    <r>
      <t>Unutrašnja jedinica:</t>
    </r>
    <r>
      <rPr>
        <sz val="12"/>
        <rFont val="Calibri"/>
        <family val="2"/>
      </rPr>
      <t xml:space="preserve"> (MXI-12HC003)</t>
    </r>
  </si>
  <si>
    <r>
      <t>Spoljašnja jedinica:</t>
    </r>
    <r>
      <rPr>
        <sz val="12"/>
        <rFont val="Calibri"/>
        <family val="2"/>
      </rPr>
      <t xml:space="preserve"> (MXO-12HC003)</t>
    </r>
  </si>
  <si>
    <r>
      <t>Unutrašnja jedinica:</t>
    </r>
    <r>
      <rPr>
        <sz val="12"/>
        <rFont val="Calibri"/>
        <family val="2"/>
      </rPr>
      <t xml:space="preserve"> (FH-034)</t>
    </r>
  </si>
  <si>
    <r>
      <t>Spoljašnja jedinica:</t>
    </r>
    <r>
      <rPr>
        <sz val="12"/>
        <rFont val="Calibri"/>
        <family val="2"/>
      </rPr>
      <t xml:space="preserve"> (FH-034)</t>
    </r>
  </si>
  <si>
    <r>
      <t>Unutrašnja jedinica:</t>
    </r>
    <r>
      <rPr>
        <sz val="12"/>
        <rFont val="Calibri"/>
        <family val="2"/>
      </rPr>
      <t xml:space="preserve"> (KS-H1264DA0)</t>
    </r>
  </si>
  <si>
    <r>
      <t>Spoljašnja jedinica:</t>
    </r>
    <r>
      <rPr>
        <sz val="12"/>
        <rFont val="Calibri"/>
        <family val="2"/>
      </rPr>
      <t xml:space="preserve"> (KS-H1264DA0)</t>
    </r>
  </si>
  <si>
    <r>
      <t>Unutrašnja jedinica:</t>
    </r>
    <r>
      <rPr>
        <sz val="12"/>
        <rFont val="Calibri"/>
        <family val="2"/>
      </rPr>
      <t xml:space="preserve"> (AUS-12H53F15L2)</t>
    </r>
  </si>
  <si>
    <r>
      <t>Spoljašnja jedinica:</t>
    </r>
    <r>
      <rPr>
        <sz val="12"/>
        <rFont val="Calibri"/>
        <family val="2"/>
      </rPr>
      <t xml:space="preserve"> (AUS-12H53F15L2)</t>
    </r>
  </si>
  <si>
    <r>
      <t>Unutrašnja jedinica:</t>
    </r>
    <r>
      <rPr>
        <sz val="12"/>
        <rFont val="Calibri"/>
        <family val="2"/>
      </rPr>
      <t xml:space="preserve"> (ES-H126LLA0)</t>
    </r>
  </si>
  <si>
    <r>
      <t>Spoljašnja jedinica:</t>
    </r>
    <r>
      <rPr>
        <sz val="12"/>
        <rFont val="Calibri"/>
        <family val="2"/>
      </rPr>
      <t xml:space="preserve"> (ES-H1264 LLAO)</t>
    </r>
  </si>
  <si>
    <r>
      <t>protok: 100 m</t>
    </r>
    <r>
      <rPr>
        <vertAlign val="superscript"/>
        <sz val="12"/>
        <rFont val="Calibri"/>
        <family val="2"/>
      </rPr>
      <t>3</t>
    </r>
    <r>
      <rPr>
        <sz val="12"/>
        <rFont val="Calibri"/>
        <family val="2"/>
      </rPr>
      <t>/h</t>
    </r>
  </si>
  <si>
    <r>
      <t>protok: 150 m</t>
    </r>
    <r>
      <rPr>
        <vertAlign val="superscript"/>
        <sz val="12"/>
        <rFont val="Calibri"/>
        <family val="2"/>
      </rPr>
      <t>3</t>
    </r>
    <r>
      <rPr>
        <sz val="12"/>
        <rFont val="Calibri"/>
        <family val="2"/>
      </rPr>
      <t>/h</t>
    </r>
  </si>
  <si>
    <r>
      <t>Nabavka, isporuka i montaža rekuperatorske jedinice sa statičkim izmenjivačem vazduha i integrisanom toplotnom pumpom. Visoko efikasan EC PLUG ventilator protoka 400 m</t>
    </r>
    <r>
      <rPr>
        <vertAlign val="superscript"/>
        <sz val="12"/>
        <rFont val="Calibri"/>
        <family val="2"/>
      </rPr>
      <t>3</t>
    </r>
    <r>
      <rPr>
        <sz val="12"/>
        <rFont val="Calibri"/>
        <family val="2"/>
      </rPr>
      <t>/h, sa dostupnim statičkim pritiskom od 243 Pa. Uređaj je standardno opremljen sa G4 filterom, mikroprocesorom, visoko efikasnim statičkim cross-flow rekuperatorom, nerđajućom posudom za odvod kondezata i žičanim kontrolerom.</t>
    </r>
  </si>
  <si>
    <r>
      <rPr>
        <b/>
        <sz val="12"/>
        <rFont val="Calibri"/>
        <family val="2"/>
      </rPr>
      <t xml:space="preserve">Uslovi za montažu:  </t>
    </r>
    <r>
      <rPr>
        <sz val="12"/>
        <rFont val="Calibri"/>
        <family val="2"/>
      </rPr>
      <t xml:space="preserve">                                                                                                       
 Tvrdo lemljenje se vrši legurom sa visokim sadržajem srebra (55%), sa tačkom topljenja od 620°C, u skladu sa SRPS EN 13133 i SRPS  EN 13134, uz obavezno korišćenje inertnog gasa unutar cevi.     Pričvršćivanje tipskim obujmicama sa gumenom oblogom, DIN 3016. Ispitivanje i certifikacija razvodne mreže prema SRPS EN ISO 7396-1.</t>
    </r>
  </si>
  <si>
    <r>
      <rPr>
        <b/>
        <sz val="12"/>
        <rFont val="Calibri"/>
        <family val="2"/>
      </rPr>
      <t xml:space="preserve">Napomena:  </t>
    </r>
    <r>
      <rPr>
        <sz val="12"/>
        <rFont val="Calibri"/>
        <family val="2"/>
      </rPr>
      <t xml:space="preserve">                                                                                                          
 Montaža kontrolnih ventilskih kaseta u zid, uključuje pripremu otvora za ugradnu kutiju i ulazne i izlazne cevi, uključujući povezivanje sa razvodnom mrežom medicinskih gasova i vakuuma i razvodnom mrežom jake i slabe struje. Dovod napojnog kabla 230V i kablova alarmne signalizacije 24V  nije uključen u cenu.</t>
    </r>
  </si>
  <si>
    <r>
      <t>m</t>
    </r>
    <r>
      <rPr>
        <b/>
        <vertAlign val="superscript"/>
        <sz val="12"/>
        <rFont val="Calibri"/>
        <family val="2"/>
      </rPr>
      <t>2</t>
    </r>
  </si>
  <si>
    <r>
      <t>m</t>
    </r>
    <r>
      <rPr>
        <b/>
        <vertAlign val="superscript"/>
        <sz val="12"/>
        <color theme="1"/>
        <rFont val="Calibri"/>
        <family val="2"/>
      </rPr>
      <t>2</t>
    </r>
  </si>
  <si>
    <t>ARHITEKTONSKO - GRAĐEVINSKI RADOVI - ZONA 1 - Poluintenzivna nega</t>
  </si>
  <si>
    <t>Z.1</t>
  </si>
  <si>
    <t>Kompletne podne površine moraju biti detaljno očišćene, bez zaostalih komada, parčadi ili drugog šuta. Izvršiti ručno prikupljanje svog otpada i šuta, utovar i odvoz na deponiju.</t>
  </si>
  <si>
    <t>ARHITEKTONSKO - GRAĐEVINSKI RADOVI - ZONA 2 - Lekarske sobe</t>
  </si>
  <si>
    <t>ARHITEKTONSKO - GRAĐEVINSKI RADOVI - ZONA 3 - Ordinacije</t>
  </si>
  <si>
    <t>ARHITEKTONSKO - GRAĐEVINSKI RADOVI - ZONA 4 - Bolesničke sobe</t>
  </si>
  <si>
    <r>
      <t>TOTAL.</t>
    </r>
    <r>
      <rPr>
        <b/>
        <sz val="16"/>
        <color theme="1"/>
        <rFont val="Calibri"/>
        <family val="2"/>
      </rPr>
      <t xml:space="preserve"> 6</t>
    </r>
  </si>
  <si>
    <t>PREDMER RADOVA - STRUKTURA CENE</t>
  </si>
  <si>
    <t>Troškovi materijala</t>
  </si>
  <si>
    <t>7=(5+6)</t>
  </si>
  <si>
    <t xml:space="preserve">jedinična  cena din. </t>
  </si>
  <si>
    <t>ukupna cena  
 Bez PDV-a</t>
  </si>
  <si>
    <t>Trškovi rada i ostali troškovi</t>
  </si>
  <si>
    <t>Stopa 
PDV-a</t>
  </si>
  <si>
    <t>Cena sa
 PDV-om</t>
  </si>
  <si>
    <t>9=(7x8)</t>
  </si>
</sst>
</file>

<file path=xl/styles.xml><?xml version="1.0" encoding="utf-8"?>
<styleSheet xmlns="http://schemas.openxmlformats.org/spreadsheetml/2006/main">
  <numFmts count="5">
    <numFmt numFmtId="44" formatCode="_-* #,##0.00\ &quot;Din.&quot;_-;\-* #,##0.00\ &quot;Din.&quot;_-;_-* &quot;-&quot;??\ &quot;Din.&quot;_-;_-@_-"/>
    <numFmt numFmtId="43" formatCode="_-* #,##0.00\ _D_i_n_._-;\-* #,##0.00\ _D_i_n_._-;_-* &quot;-&quot;??\ _D_i_n_._-;_-@_-"/>
    <numFmt numFmtId="164" formatCode="_(* #,##0.00_);_(* \(#,##0.00\);_(* &quot;-&quot;??_);_(@_)"/>
    <numFmt numFmtId="165" formatCode="#"/>
    <numFmt numFmtId="166" formatCode="0.0"/>
  </numFmts>
  <fonts count="44">
    <font>
      <sz val="11"/>
      <color theme="1"/>
      <name val="Calibri"/>
      <family val="2"/>
      <charset val="238"/>
      <scheme val="minor"/>
    </font>
    <font>
      <b/>
      <sz val="11"/>
      <name val="Arial"/>
      <family val="2"/>
      <charset val="238"/>
    </font>
    <font>
      <sz val="10"/>
      <name val="Arial"/>
      <family val="2"/>
      <charset val="238"/>
    </font>
    <font>
      <sz val="10"/>
      <name val="Arial"/>
      <family val="2"/>
    </font>
    <font>
      <b/>
      <sz val="14"/>
      <name val="Calibri"/>
      <family val="2"/>
    </font>
    <font>
      <sz val="12"/>
      <color theme="1"/>
      <name val="Calibri"/>
      <family val="2"/>
    </font>
    <font>
      <b/>
      <sz val="12"/>
      <name val="Calibri"/>
      <family val="2"/>
    </font>
    <font>
      <sz val="12"/>
      <color indexed="8"/>
      <name val="Calibri"/>
      <family val="2"/>
    </font>
    <font>
      <vertAlign val="superscript"/>
      <sz val="12"/>
      <name val="Calibri"/>
      <family val="2"/>
    </font>
    <font>
      <sz val="12"/>
      <name val="Calibri"/>
      <family val="2"/>
    </font>
    <font>
      <b/>
      <sz val="12"/>
      <color indexed="9"/>
      <name val="Calibri"/>
      <family val="2"/>
    </font>
    <font>
      <b/>
      <sz val="12"/>
      <color rgb="FF0000FF"/>
      <name val="Calibri"/>
      <family val="2"/>
    </font>
    <font>
      <b/>
      <sz val="16"/>
      <name val="Calibri"/>
      <family val="2"/>
    </font>
    <font>
      <b/>
      <i/>
      <sz val="12"/>
      <name val="Calibri"/>
      <family val="2"/>
    </font>
    <font>
      <i/>
      <sz val="12"/>
      <name val="Calibri"/>
      <family val="2"/>
    </font>
    <font>
      <b/>
      <sz val="12"/>
      <color theme="1"/>
      <name val="Calibri"/>
      <family val="2"/>
    </font>
    <font>
      <b/>
      <vertAlign val="superscript"/>
      <sz val="12"/>
      <name val="Calibri"/>
      <family val="2"/>
    </font>
    <font>
      <sz val="11"/>
      <color theme="1"/>
      <name val="Calibri"/>
      <family val="2"/>
      <charset val="238"/>
      <scheme val="minor"/>
    </font>
    <font>
      <sz val="11"/>
      <name val="Times New Roman"/>
      <family val="1"/>
    </font>
    <font>
      <sz val="11"/>
      <name val="Arial"/>
      <family val="2"/>
      <charset val="238"/>
    </font>
    <font>
      <sz val="12"/>
      <name val="Arial"/>
      <family val="2"/>
    </font>
    <font>
      <b/>
      <sz val="11"/>
      <color theme="1"/>
      <name val="Calibri"/>
      <family val="2"/>
      <scheme val="minor"/>
    </font>
    <font>
      <u/>
      <sz val="12"/>
      <name val="Calibri"/>
      <family val="2"/>
    </font>
    <font>
      <b/>
      <vertAlign val="superscript"/>
      <sz val="12"/>
      <color theme="1"/>
      <name val="Calibri"/>
      <family val="2"/>
    </font>
    <font>
      <b/>
      <sz val="22"/>
      <color rgb="FFFF0000"/>
      <name val="Calibri"/>
      <family val="2"/>
    </font>
    <font>
      <b/>
      <sz val="16"/>
      <color rgb="FF0000FF"/>
      <name val="Calibri"/>
      <family val="2"/>
    </font>
    <font>
      <sz val="14"/>
      <name val="Calibri"/>
      <family val="2"/>
    </font>
    <font>
      <sz val="14"/>
      <name val="Calibri"/>
      <family val="2"/>
      <scheme val="minor"/>
    </font>
    <font>
      <b/>
      <sz val="14"/>
      <color rgb="FFFF0000"/>
      <name val="Calibri"/>
      <family val="2"/>
    </font>
    <font>
      <b/>
      <sz val="14"/>
      <color rgb="FF0000FF"/>
      <name val="Calibri"/>
      <family val="2"/>
    </font>
    <font>
      <b/>
      <sz val="14"/>
      <color indexed="9"/>
      <name val="Calibri"/>
      <family val="2"/>
    </font>
    <font>
      <b/>
      <sz val="14"/>
      <color theme="1"/>
      <name val="Calibri"/>
      <family val="2"/>
    </font>
    <font>
      <sz val="14"/>
      <color theme="1"/>
      <name val="Calibri"/>
      <family val="2"/>
    </font>
    <font>
      <sz val="14"/>
      <color theme="1"/>
      <name val="Calibri"/>
      <family val="2"/>
      <scheme val="minor"/>
    </font>
    <font>
      <sz val="11"/>
      <name val="Calibri"/>
      <family val="2"/>
      <scheme val="minor"/>
    </font>
    <font>
      <b/>
      <sz val="18"/>
      <color rgb="FF0000FF"/>
      <name val="Calibri"/>
      <family val="2"/>
    </font>
    <font>
      <sz val="14"/>
      <name val="Arial"/>
      <family val="2"/>
    </font>
    <font>
      <sz val="14"/>
      <name val="Arial"/>
      <family val="2"/>
      <charset val="238"/>
    </font>
    <font>
      <b/>
      <sz val="16"/>
      <color theme="1"/>
      <name val="Calibri"/>
      <family val="2"/>
    </font>
    <font>
      <b/>
      <i/>
      <sz val="12"/>
      <color rgb="FF0000FF"/>
      <name val="Calibri"/>
      <family val="2"/>
    </font>
    <font>
      <b/>
      <sz val="11"/>
      <color rgb="FF0000FF"/>
      <name val="Calibri"/>
      <family val="2"/>
      <scheme val="minor"/>
    </font>
    <font>
      <sz val="16"/>
      <color theme="1"/>
      <name val="Calibri"/>
      <family val="2"/>
      <scheme val="minor"/>
    </font>
    <font>
      <b/>
      <sz val="18"/>
      <name val="Calibri"/>
      <family val="2"/>
    </font>
    <font>
      <b/>
      <sz val="12"/>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s>
  <borders count="10">
    <border>
      <left/>
      <right/>
      <top/>
      <bottom/>
      <diagonal/>
    </border>
    <border>
      <left style="hair">
        <color rgb="FF0000FF"/>
      </left>
      <right style="hair">
        <color rgb="FF0000FF"/>
      </right>
      <top style="hair">
        <color rgb="FF0000FF"/>
      </top>
      <bottom style="hair">
        <color rgb="FF0000FF"/>
      </bottom>
      <diagonal/>
    </border>
    <border>
      <left style="hair">
        <color rgb="FF0000FF"/>
      </left>
      <right/>
      <top style="hair">
        <color rgb="FF0000FF"/>
      </top>
      <bottom style="hair">
        <color rgb="FF0000FF"/>
      </bottom>
      <diagonal/>
    </border>
    <border>
      <left/>
      <right/>
      <top style="hair">
        <color rgb="FF0000FF"/>
      </top>
      <bottom style="hair">
        <color rgb="FF0000FF"/>
      </bottom>
      <diagonal/>
    </border>
    <border>
      <left/>
      <right style="hair">
        <color rgb="FF0000FF"/>
      </right>
      <top style="hair">
        <color rgb="FF0000FF"/>
      </top>
      <bottom style="hair">
        <color rgb="FF0000FF"/>
      </bottom>
      <diagonal/>
    </border>
    <border>
      <left style="hair">
        <color rgb="FF0000FF"/>
      </left>
      <right/>
      <top/>
      <bottom style="hair">
        <color rgb="FF0000FF"/>
      </bottom>
      <diagonal/>
    </border>
    <border>
      <left style="hair">
        <color rgb="FF0000FF"/>
      </left>
      <right style="hair">
        <color rgb="FF0000FF"/>
      </right>
      <top/>
      <bottom style="hair">
        <color rgb="FF0000FF"/>
      </bottom>
      <diagonal/>
    </border>
    <border>
      <left style="hair">
        <color rgb="FF0000FF"/>
      </left>
      <right style="hair">
        <color rgb="FF0000FF"/>
      </right>
      <top style="hair">
        <color rgb="FF0000FF"/>
      </top>
      <bottom/>
      <diagonal/>
    </border>
    <border>
      <left/>
      <right/>
      <top/>
      <bottom style="hair">
        <color rgb="FF0000FF"/>
      </bottom>
      <diagonal/>
    </border>
    <border>
      <left style="hair">
        <color rgb="FF0000FF"/>
      </left>
      <right/>
      <top/>
      <bottom/>
      <diagonal/>
    </border>
  </borders>
  <cellStyleXfs count="11">
    <xf numFmtId="0" fontId="0" fillId="0" borderId="0"/>
    <xf numFmtId="43" fontId="17"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cellStyleXfs>
  <cellXfs count="331">
    <xf numFmtId="0" fontId="0" fillId="0" borderId="0" xfId="0"/>
    <xf numFmtId="0" fontId="0" fillId="0" borderId="0" xfId="0" applyFill="1"/>
    <xf numFmtId="0" fontId="0" fillId="0" borderId="0" xfId="0" applyFill="1" applyBorder="1"/>
    <xf numFmtId="0" fontId="0" fillId="0" borderId="0" xfId="0" applyAlignment="1">
      <alignment wrapText="1" readingOrder="1"/>
    </xf>
    <xf numFmtId="0" fontId="0" fillId="0" borderId="0" xfId="0" applyAlignment="1">
      <alignment vertical="center" wrapText="1"/>
    </xf>
    <xf numFmtId="0" fontId="0" fillId="0" borderId="0" xfId="0" applyFill="1" applyAlignment="1">
      <alignment vertical="center" wrapText="1"/>
    </xf>
    <xf numFmtId="0" fontId="0" fillId="0" borderId="0" xfId="0" applyFill="1" applyBorder="1" applyAlignment="1">
      <alignment vertical="center" wrapText="1"/>
    </xf>
    <xf numFmtId="0" fontId="0" fillId="0" borderId="0" xfId="0" applyAlignment="1">
      <alignment horizontal="left"/>
    </xf>
    <xf numFmtId="0" fontId="0" fillId="0" borderId="0" xfId="0" applyFill="1" applyBorder="1" applyAlignment="1">
      <alignment horizontal="left"/>
    </xf>
    <xf numFmtId="0" fontId="0" fillId="4" borderId="0" xfId="0" applyFill="1"/>
    <xf numFmtId="0" fontId="3" fillId="0" borderId="0" xfId="0" applyFont="1" applyAlignment="1">
      <alignment vertical="center" wrapText="1"/>
    </xf>
    <xf numFmtId="4" fontId="0" fillId="0" borderId="0" xfId="0" applyNumberFormat="1" applyAlignment="1">
      <alignment vertical="center" wrapText="1"/>
    </xf>
    <xf numFmtId="0" fontId="2" fillId="0" borderId="0" xfId="0" applyFont="1" applyAlignment="1">
      <alignment vertical="center" wrapText="1"/>
    </xf>
    <xf numFmtId="0" fontId="3" fillId="0" borderId="0" xfId="0" applyFont="1" applyBorder="1" applyAlignment="1">
      <alignment vertical="center" wrapText="1"/>
    </xf>
    <xf numFmtId="0" fontId="0" fillId="4" borderId="0" xfId="0" applyFill="1" applyAlignment="1">
      <alignment vertical="center" wrapText="1"/>
    </xf>
    <xf numFmtId="0" fontId="0" fillId="0" borderId="0" xfId="0"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Fill="1" applyBorder="1" applyAlignment="1">
      <alignment horizontal="center" vertical="center" wrapText="1"/>
    </xf>
    <xf numFmtId="4" fontId="11" fillId="4" borderId="1" xfId="0" applyNumberFormat="1" applyFont="1" applyFill="1" applyBorder="1" applyAlignment="1">
      <alignment horizontal="right" vertical="center"/>
    </xf>
    <xf numFmtId="0" fontId="6" fillId="0" borderId="1" xfId="0" applyNumberFormat="1" applyFont="1" applyBorder="1" applyAlignment="1">
      <alignment vertical="center" wrapText="1"/>
    </xf>
    <xf numFmtId="4" fontId="6" fillId="4" borderId="0" xfId="0" applyNumberFormat="1" applyFont="1" applyFill="1" applyBorder="1" applyAlignment="1">
      <alignment horizontal="center" vertical="center"/>
    </xf>
    <xf numFmtId="0" fontId="9" fillId="0" borderId="1" xfId="0" applyFont="1" applyBorder="1" applyAlignment="1">
      <alignment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1" fontId="6" fillId="0" borderId="1" xfId="0" applyNumberFormat="1" applyFont="1" applyBorder="1" applyAlignment="1">
      <alignment horizontal="center" vertical="center" wrapText="1"/>
    </xf>
    <xf numFmtId="0" fontId="9" fillId="0" borderId="1" xfId="0" applyFont="1" applyFill="1" applyBorder="1" applyAlignment="1">
      <alignment vertical="center" wrapText="1"/>
    </xf>
    <xf numFmtId="0" fontId="6" fillId="0" borderId="0" xfId="0" applyFont="1" applyBorder="1" applyAlignment="1">
      <alignment horizontal="center" vertical="center" wrapText="1"/>
    </xf>
    <xf numFmtId="49" fontId="6" fillId="0" borderId="1" xfId="0" applyNumberFormat="1" applyFont="1" applyBorder="1" applyAlignment="1">
      <alignment vertical="center" wrapText="1"/>
    </xf>
    <xf numFmtId="0" fontId="6" fillId="0" borderId="1" xfId="0" applyFont="1" applyBorder="1" applyAlignment="1">
      <alignment vertical="center" wrapText="1" shrinkToFit="1"/>
    </xf>
    <xf numFmtId="0" fontId="7" fillId="0" borderId="1" xfId="0" applyNumberFormat="1" applyFont="1" applyBorder="1" applyAlignment="1">
      <alignment vertical="center" wrapText="1"/>
    </xf>
    <xf numFmtId="0" fontId="14" fillId="0" borderId="1" xfId="0" applyFont="1" applyBorder="1" applyAlignment="1">
      <alignment vertical="center" wrapText="1"/>
    </xf>
    <xf numFmtId="0" fontId="6" fillId="0" borderId="0" xfId="0" applyFont="1" applyBorder="1" applyAlignment="1">
      <alignment vertical="center" wrapText="1"/>
    </xf>
    <xf numFmtId="4"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 fontId="6" fillId="4" borderId="1" xfId="0" applyNumberFormat="1" applyFont="1" applyFill="1" applyBorder="1" applyAlignment="1">
      <alignment horizontal="right" vertical="center"/>
    </xf>
    <xf numFmtId="4" fontId="11" fillId="0" borderId="1" xfId="0" applyNumberFormat="1" applyFont="1" applyBorder="1" applyAlignment="1">
      <alignment horizontal="right" vertical="center" wrapText="1"/>
    </xf>
    <xf numFmtId="0" fontId="15" fillId="0" borderId="1" xfId="0" applyFont="1" applyBorder="1" applyAlignment="1">
      <alignment horizontal="center" vertical="center" wrapText="1"/>
    </xf>
    <xf numFmtId="0" fontId="6" fillId="0" borderId="1" xfId="0" applyFont="1" applyBorder="1" applyAlignment="1">
      <alignment horizontal="right" vertical="center" wrapText="1"/>
    </xf>
    <xf numFmtId="4" fontId="6" fillId="5" borderId="1" xfId="0" applyNumberFormat="1" applyFont="1" applyFill="1" applyBorder="1" applyAlignment="1">
      <alignment horizontal="center" vertical="center" wrapText="1"/>
    </xf>
    <xf numFmtId="0" fontId="18" fillId="0" borderId="0" xfId="0" applyFont="1" applyAlignment="1">
      <alignment vertical="top"/>
    </xf>
    <xf numFmtId="0" fontId="2" fillId="4" borderId="0" xfId="0" applyFont="1" applyFill="1" applyAlignment="1">
      <alignment vertical="top"/>
    </xf>
    <xf numFmtId="0" fontId="2" fillId="0" borderId="0" xfId="0" applyFont="1" applyFill="1" applyAlignment="1">
      <alignment vertical="top"/>
    </xf>
    <xf numFmtId="0" fontId="19" fillId="4" borderId="0" xfId="0" applyFont="1" applyFill="1" applyAlignment="1">
      <alignment vertical="top"/>
    </xf>
    <xf numFmtId="0" fontId="20" fillId="0" borderId="0" xfId="0" applyFont="1" applyBorder="1" applyAlignment="1">
      <alignment vertical="center"/>
    </xf>
    <xf numFmtId="0" fontId="20" fillId="0" borderId="0" xfId="0" applyFont="1" applyBorder="1" applyAlignment="1">
      <alignment vertical="center" wrapText="1"/>
    </xf>
    <xf numFmtId="0" fontId="0" fillId="0" borderId="0" xfId="0" applyBorder="1"/>
    <xf numFmtId="0" fontId="6"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6" fillId="0" borderId="1" xfId="0" applyFont="1" applyBorder="1" applyAlignment="1">
      <alignment horizontal="center" vertical="center"/>
    </xf>
    <xf numFmtId="4" fontId="6" fillId="0" borderId="1" xfId="10" applyNumberFormat="1" applyFont="1" applyBorder="1" applyAlignment="1">
      <alignment horizontal="right" vertical="center" wrapText="1"/>
    </xf>
    <xf numFmtId="4" fontId="9" fillId="4" borderId="1" xfId="0" applyNumberFormat="1" applyFont="1" applyFill="1" applyBorder="1" applyAlignment="1">
      <alignment horizontal="right"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6" fillId="4" borderId="1" xfId="0" applyFont="1" applyFill="1" applyBorder="1" applyAlignment="1">
      <alignment horizontal="right" vertical="center"/>
    </xf>
    <xf numFmtId="0" fontId="9" fillId="0" borderId="1" xfId="2" applyFont="1" applyFill="1" applyBorder="1" applyAlignment="1">
      <alignment vertical="center"/>
    </xf>
    <xf numFmtId="0" fontId="6" fillId="0" borderId="1" xfId="0" applyFont="1" applyFill="1" applyBorder="1" applyAlignment="1">
      <alignment horizontal="center" vertical="center"/>
    </xf>
    <xf numFmtId="0" fontId="9" fillId="0" borderId="1" xfId="0" applyFont="1" applyFill="1" applyBorder="1" applyAlignment="1">
      <alignment vertical="center"/>
    </xf>
    <xf numFmtId="0" fontId="22" fillId="0" borderId="1" xfId="0" applyFont="1" applyFill="1" applyBorder="1" applyAlignment="1">
      <alignment vertical="center"/>
    </xf>
    <xf numFmtId="0" fontId="6" fillId="0" borderId="1" xfId="2" applyFont="1" applyFill="1" applyBorder="1" applyAlignment="1">
      <alignment horizontal="center" vertical="center" wrapText="1"/>
    </xf>
    <xf numFmtId="0" fontId="9" fillId="0" borderId="1" xfId="2" applyFont="1" applyFill="1" applyBorder="1" applyAlignment="1">
      <alignment vertical="center" wrapText="1"/>
    </xf>
    <xf numFmtId="0" fontId="9" fillId="0" borderId="1" xfId="2" applyFont="1" applyFill="1" applyBorder="1" applyAlignment="1">
      <alignment horizontal="left" vertical="center" wrapText="1"/>
    </xf>
    <xf numFmtId="0" fontId="6" fillId="0" borderId="1" xfId="4" applyFont="1" applyFill="1" applyBorder="1" applyAlignment="1">
      <alignment horizontal="center" vertical="center"/>
    </xf>
    <xf numFmtId="0" fontId="6" fillId="0" borderId="1" xfId="5" applyFont="1" applyFill="1" applyBorder="1" applyAlignment="1">
      <alignment horizontal="center" vertical="center"/>
    </xf>
    <xf numFmtId="0" fontId="6" fillId="0" borderId="1" xfId="6" applyFont="1" applyFill="1" applyBorder="1" applyAlignment="1">
      <alignment horizontal="center" vertical="center"/>
    </xf>
    <xf numFmtId="0" fontId="6" fillId="0" borderId="1" xfId="7" applyFont="1" applyFill="1" applyBorder="1" applyAlignment="1">
      <alignment horizontal="center" vertical="center"/>
    </xf>
    <xf numFmtId="0" fontId="6" fillId="0" borderId="1" xfId="8" applyFont="1" applyFill="1" applyBorder="1" applyAlignment="1">
      <alignment horizontal="center" vertical="center" wrapText="1"/>
    </xf>
    <xf numFmtId="0" fontId="9" fillId="0" borderId="1" xfId="8" applyFont="1" applyFill="1" applyBorder="1" applyAlignment="1">
      <alignment vertical="center" wrapText="1"/>
    </xf>
    <xf numFmtId="0" fontId="6" fillId="0" borderId="1" xfId="9" applyFont="1" applyFill="1" applyBorder="1" applyAlignment="1">
      <alignment horizontal="center" vertical="center"/>
    </xf>
    <xf numFmtId="4" fontId="6" fillId="4" borderId="1" xfId="0" applyNumberFormat="1" applyFont="1" applyFill="1" applyBorder="1" applyAlignment="1">
      <alignment vertical="center"/>
    </xf>
    <xf numFmtId="2" fontId="9" fillId="0" borderId="1" xfId="0" applyNumberFormat="1" applyFont="1" applyFill="1" applyBorder="1" applyAlignment="1">
      <alignment vertical="center" wrapText="1"/>
    </xf>
    <xf numFmtId="16" fontId="9" fillId="0" borderId="1" xfId="0" applyNumberFormat="1" applyFont="1" applyFill="1" applyBorder="1" applyAlignment="1">
      <alignment horizontal="center" vertical="center" wrapText="1"/>
    </xf>
    <xf numFmtId="0" fontId="6" fillId="0" borderId="1" xfId="0" applyNumberFormat="1" applyFont="1" applyBorder="1" applyAlignment="1">
      <alignment horizontal="right" vertical="center" wrapText="1"/>
    </xf>
    <xf numFmtId="1" fontId="6" fillId="4"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49" fontId="15"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0" fontId="15"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2"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7" applyFont="1" applyFill="1" applyBorder="1" applyAlignment="1">
      <alignment horizontal="center" vertical="center" wrapText="1"/>
    </xf>
    <xf numFmtId="0" fontId="6" fillId="0" borderId="1" xfId="9" applyFont="1" applyFill="1" applyBorder="1" applyAlignment="1">
      <alignment horizontal="center" vertical="center" wrapText="1"/>
    </xf>
    <xf numFmtId="0" fontId="21" fillId="0" borderId="0" xfId="0" applyFont="1" applyAlignment="1">
      <alignment horizontal="center"/>
    </xf>
    <xf numFmtId="1" fontId="10" fillId="4" borderId="1" xfId="0" applyNumberFormat="1" applyFont="1" applyFill="1" applyBorder="1" applyAlignment="1">
      <alignment horizontal="center" vertical="center"/>
    </xf>
    <xf numFmtId="0" fontId="6" fillId="4" borderId="1" xfId="0" applyFont="1" applyFill="1" applyBorder="1" applyAlignment="1">
      <alignment vertical="center" wrapText="1"/>
    </xf>
    <xf numFmtId="4" fontId="5" fillId="4" borderId="1" xfId="0" applyNumberFormat="1" applyFont="1" applyFill="1" applyBorder="1" applyAlignment="1">
      <alignment horizontal="right" vertical="center"/>
    </xf>
    <xf numFmtId="2" fontId="9" fillId="4" borderId="1" xfId="0" applyNumberFormat="1" applyFont="1" applyFill="1" applyBorder="1" applyAlignment="1">
      <alignment horizontal="center" vertical="center"/>
    </xf>
    <xf numFmtId="0" fontId="15" fillId="0" borderId="1" xfId="0" applyFont="1" applyBorder="1" applyAlignment="1">
      <alignment horizontal="right" vertical="center" wrapText="1"/>
    </xf>
    <xf numFmtId="1" fontId="4" fillId="4" borderId="1" xfId="0" applyNumberFormat="1" applyFont="1" applyFill="1" applyBorder="1" applyAlignment="1">
      <alignment horizontal="center" vertical="center"/>
    </xf>
    <xf numFmtId="0" fontId="4" fillId="4" borderId="1" xfId="0" applyFont="1" applyFill="1" applyBorder="1" applyAlignment="1">
      <alignment vertical="center" wrapText="1"/>
    </xf>
    <xf numFmtId="0" fontId="4" fillId="4" borderId="1" xfId="0" applyFont="1" applyFill="1" applyBorder="1" applyAlignment="1">
      <alignment horizontal="center" vertical="center"/>
    </xf>
    <xf numFmtId="4" fontId="26" fillId="4" borderId="1" xfId="0" applyNumberFormat="1" applyFont="1" applyFill="1" applyBorder="1" applyAlignment="1">
      <alignment horizontal="right" vertical="center"/>
    </xf>
    <xf numFmtId="0" fontId="27" fillId="4" borderId="0" xfId="0" applyFont="1" applyFill="1"/>
    <xf numFmtId="1" fontId="6" fillId="4" borderId="1" xfId="0" applyNumberFormat="1" applyFont="1" applyFill="1" applyBorder="1" applyAlignment="1">
      <alignment horizontal="center" vertical="center"/>
    </xf>
    <xf numFmtId="2" fontId="4" fillId="4" borderId="1" xfId="0" applyNumberFormat="1" applyFont="1" applyFill="1" applyBorder="1" applyAlignment="1">
      <alignment horizontal="center" vertical="center"/>
    </xf>
    <xf numFmtId="0" fontId="4" fillId="0" borderId="1" xfId="0" applyFont="1" applyFill="1" applyBorder="1" applyAlignment="1">
      <alignment horizontal="right" vertical="center" wrapText="1"/>
    </xf>
    <xf numFmtId="0" fontId="4" fillId="3" borderId="1" xfId="0" applyFont="1" applyFill="1" applyBorder="1" applyAlignment="1">
      <alignment vertical="center" wrapText="1"/>
    </xf>
    <xf numFmtId="1" fontId="30" fillId="4" borderId="1" xfId="0" applyNumberFormat="1" applyFont="1" applyFill="1" applyBorder="1" applyAlignment="1">
      <alignment horizontal="center" vertical="center"/>
    </xf>
    <xf numFmtId="0" fontId="31" fillId="4" borderId="1" xfId="0" applyFont="1" applyFill="1" applyBorder="1" applyAlignment="1">
      <alignment horizontal="center" vertical="center"/>
    </xf>
    <xf numFmtId="4" fontId="32" fillId="4" borderId="1" xfId="0" applyNumberFormat="1" applyFont="1" applyFill="1" applyBorder="1" applyAlignment="1">
      <alignment horizontal="right" vertical="center"/>
    </xf>
    <xf numFmtId="0" fontId="33" fillId="4" borderId="0" xfId="0" applyFont="1" applyFill="1"/>
    <xf numFmtId="0" fontId="34" fillId="4" borderId="0" xfId="0" applyFont="1" applyFill="1"/>
    <xf numFmtId="0" fontId="25" fillId="3"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35" fillId="3" borderId="1" xfId="0" applyFont="1" applyFill="1" applyBorder="1" applyAlignment="1">
      <alignment horizontal="center" vertical="center"/>
    </xf>
    <xf numFmtId="0" fontId="9" fillId="4" borderId="1" xfId="0" applyFont="1" applyFill="1" applyBorder="1" applyAlignment="1">
      <alignment vertical="center" wrapText="1"/>
    </xf>
    <xf numFmtId="0" fontId="11" fillId="4" borderId="1" xfId="0" applyFont="1" applyFill="1" applyBorder="1" applyAlignment="1">
      <alignment horizontal="right" vertical="center" wrapText="1"/>
    </xf>
    <xf numFmtId="0" fontId="12" fillId="2" borderId="1" xfId="0" applyFont="1" applyFill="1" applyBorder="1" applyAlignment="1">
      <alignment horizontal="left" vertical="center"/>
    </xf>
    <xf numFmtId="0" fontId="28" fillId="0" borderId="1" xfId="0" applyFont="1" applyBorder="1" applyAlignment="1">
      <alignment horizontal="center" vertical="center"/>
    </xf>
    <xf numFmtId="0" fontId="28"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1"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6" fillId="0" borderId="0" xfId="0" applyFont="1" applyAlignment="1">
      <alignment vertical="center" wrapText="1"/>
    </xf>
    <xf numFmtId="1" fontId="4" fillId="4" borderId="1" xfId="0" applyNumberFormat="1" applyFont="1" applyFill="1" applyBorder="1" applyAlignment="1">
      <alignment horizontal="center" vertical="center" wrapText="1"/>
    </xf>
    <xf numFmtId="4" fontId="9" fillId="4" borderId="1" xfId="0" applyNumberFormat="1" applyFont="1" applyFill="1" applyBorder="1" applyAlignment="1">
      <alignment horizontal="right" vertical="center" wrapText="1"/>
    </xf>
    <xf numFmtId="1" fontId="12" fillId="4" borderId="1" xfId="0" applyNumberFormat="1" applyFont="1" applyFill="1" applyBorder="1" applyAlignment="1">
      <alignment horizontal="center" vertical="center" wrapText="1"/>
    </xf>
    <xf numFmtId="0" fontId="33" fillId="0" borderId="0" xfId="0" applyFont="1" applyAlignment="1">
      <alignment vertical="center" wrapText="1"/>
    </xf>
    <xf numFmtId="4" fontId="5" fillId="4" borderId="1" xfId="0" applyNumberFormat="1" applyFont="1" applyFill="1" applyBorder="1" applyAlignment="1">
      <alignment horizontal="right" vertical="center" wrapText="1"/>
    </xf>
    <xf numFmtId="0" fontId="4" fillId="4" borderId="1" xfId="0" applyFont="1" applyFill="1" applyBorder="1" applyAlignment="1">
      <alignment horizontal="left" vertical="center"/>
    </xf>
    <xf numFmtId="0" fontId="37" fillId="4" borderId="0" xfId="0" applyFont="1" applyFill="1" applyAlignment="1">
      <alignment vertical="top"/>
    </xf>
    <xf numFmtId="0" fontId="4" fillId="4" borderId="1" xfId="2" applyFont="1" applyFill="1" applyBorder="1" applyAlignment="1">
      <alignment horizontal="center" vertical="center"/>
    </xf>
    <xf numFmtId="1" fontId="4" fillId="2" borderId="1" xfId="0" applyNumberFormat="1" applyFont="1" applyFill="1" applyBorder="1" applyAlignment="1">
      <alignment vertical="center" wrapText="1"/>
    </xf>
    <xf numFmtId="0" fontId="24" fillId="2" borderId="1" xfId="0" applyFont="1" applyFill="1" applyBorder="1" applyAlignment="1">
      <alignment horizontal="center" vertical="center"/>
    </xf>
    <xf numFmtId="0" fontId="12" fillId="2" borderId="1" xfId="0" applyFont="1" applyFill="1" applyBorder="1" applyAlignment="1">
      <alignment vertical="center" wrapText="1"/>
    </xf>
    <xf numFmtId="0" fontId="4" fillId="2" borderId="1" xfId="0" applyFont="1" applyFill="1" applyBorder="1" applyAlignment="1">
      <alignment vertical="center" wrapText="1"/>
    </xf>
    <xf numFmtId="2" fontId="4" fillId="2" borderId="1" xfId="0" applyNumberFormat="1" applyFont="1" applyFill="1" applyBorder="1" applyAlignment="1">
      <alignment horizontal="left" vertical="center"/>
    </xf>
    <xf numFmtId="0" fontId="6" fillId="0" borderId="1" xfId="0" applyFont="1" applyBorder="1" applyAlignment="1">
      <alignment horizontal="center" vertical="top"/>
    </xf>
    <xf numFmtId="4" fontId="11" fillId="0" borderId="1" xfId="0" applyNumberFormat="1" applyFont="1" applyBorder="1" applyAlignment="1">
      <alignment vertical="center" wrapText="1"/>
    </xf>
    <xf numFmtId="0" fontId="11" fillId="4" borderId="1" xfId="0" applyFont="1" applyFill="1" applyBorder="1" applyAlignment="1">
      <alignment horizontal="right" vertical="center"/>
    </xf>
    <xf numFmtId="4" fontId="11" fillId="0" borderId="1" xfId="0" applyNumberFormat="1" applyFont="1" applyFill="1" applyBorder="1" applyAlignment="1">
      <alignment horizontal="right" vertical="center"/>
    </xf>
    <xf numFmtId="0" fontId="11" fillId="0" borderId="1" xfId="0" applyFont="1" applyBorder="1" applyAlignment="1">
      <alignment horizontal="right" vertical="center" wrapText="1"/>
    </xf>
    <xf numFmtId="0" fontId="11" fillId="0" borderId="1" xfId="0" applyFont="1" applyBorder="1" applyAlignment="1">
      <alignment horizontal="right" vertical="center"/>
    </xf>
    <xf numFmtId="4" fontId="11" fillId="0" borderId="1" xfId="0" applyNumberFormat="1" applyFont="1" applyFill="1" applyBorder="1" applyAlignment="1">
      <alignment horizontal="right" vertical="center" wrapText="1"/>
    </xf>
    <xf numFmtId="4" fontId="11" fillId="0" borderId="1" xfId="0" applyNumberFormat="1" applyFont="1" applyBorder="1" applyAlignment="1">
      <alignment horizontal="right" vertical="center"/>
    </xf>
    <xf numFmtId="0" fontId="11" fillId="0" borderId="1" xfId="0" applyFont="1" applyFill="1" applyBorder="1" applyAlignment="1">
      <alignment horizontal="right" vertical="center"/>
    </xf>
    <xf numFmtId="0" fontId="11" fillId="0" borderId="1" xfId="0" applyFont="1" applyBorder="1" applyAlignment="1">
      <alignment vertical="center"/>
    </xf>
    <xf numFmtId="4" fontId="11" fillId="0" borderId="1" xfId="0" applyNumberFormat="1" applyFont="1" applyFill="1" applyBorder="1" applyAlignment="1" applyProtection="1">
      <alignment horizontal="right" vertical="center"/>
    </xf>
    <xf numFmtId="0" fontId="29" fillId="4" borderId="1" xfId="0" applyFont="1" applyFill="1" applyBorder="1" applyAlignment="1">
      <alignment horizontal="right" vertical="center"/>
    </xf>
    <xf numFmtId="0" fontId="11" fillId="0" borderId="1" xfId="0" applyFont="1" applyBorder="1" applyAlignment="1">
      <alignment vertical="center" wrapText="1"/>
    </xf>
    <xf numFmtId="0" fontId="11" fillId="0" borderId="1" xfId="0" applyFont="1" applyFill="1" applyBorder="1" applyAlignment="1">
      <alignment horizontal="right" vertical="center" wrapText="1"/>
    </xf>
    <xf numFmtId="0" fontId="11" fillId="0" borderId="1" xfId="0" applyFont="1" applyBorder="1" applyAlignment="1">
      <alignment horizontal="center" vertical="center"/>
    </xf>
    <xf numFmtId="2" fontId="11" fillId="0" borderId="1" xfId="0" applyNumberFormat="1" applyFont="1" applyBorder="1" applyAlignment="1">
      <alignment vertical="center" wrapText="1"/>
    </xf>
    <xf numFmtId="0" fontId="11" fillId="0" borderId="1" xfId="0" applyFont="1" applyFill="1" applyBorder="1" applyAlignment="1">
      <alignment vertical="center" wrapText="1"/>
    </xf>
    <xf numFmtId="1" fontId="11" fillId="0" borderId="1" xfId="0" applyNumberFormat="1" applyFont="1" applyBorder="1" applyAlignment="1">
      <alignment vertical="center" wrapText="1"/>
    </xf>
    <xf numFmtId="1" fontId="11" fillId="0" borderId="1" xfId="0" applyNumberFormat="1" applyFont="1" applyFill="1" applyBorder="1" applyAlignment="1">
      <alignment vertical="center" wrapText="1"/>
    </xf>
    <xf numFmtId="0" fontId="39" fillId="0" borderId="1" xfId="0" applyFont="1" applyBorder="1" applyAlignment="1">
      <alignment horizontal="right" vertical="center" wrapText="1"/>
    </xf>
    <xf numFmtId="2" fontId="11" fillId="0" borderId="1" xfId="0" applyNumberFormat="1" applyFont="1" applyBorder="1" applyAlignment="1">
      <alignment horizontal="right" vertical="center" wrapText="1"/>
    </xf>
    <xf numFmtId="2" fontId="29" fillId="0" borderId="1" xfId="0" applyNumberFormat="1" applyFont="1" applyBorder="1" applyAlignment="1">
      <alignment horizontal="right" vertical="center" wrapText="1"/>
    </xf>
    <xf numFmtId="0" fontId="29" fillId="4" borderId="1" xfId="0" applyFont="1" applyFill="1" applyBorder="1" applyAlignment="1">
      <alignment vertical="center" wrapText="1"/>
    </xf>
    <xf numFmtId="4" fontId="11" fillId="0" borderId="1" xfId="0" applyNumberFormat="1" applyFont="1" applyFill="1" applyBorder="1" applyAlignment="1">
      <alignment vertical="top"/>
    </xf>
    <xf numFmtId="4" fontId="29" fillId="4" borderId="1" xfId="1" applyNumberFormat="1" applyFont="1" applyFill="1" applyBorder="1" applyAlignment="1">
      <alignment vertical="center"/>
    </xf>
    <xf numFmtId="4" fontId="11" fillId="0" borderId="1" xfId="1" applyNumberFormat="1" applyFont="1" applyFill="1" applyBorder="1" applyAlignment="1">
      <alignment vertical="center"/>
    </xf>
    <xf numFmtId="165" fontId="11" fillId="0" borderId="1" xfId="1" applyNumberFormat="1" applyFont="1" applyFill="1" applyBorder="1" applyAlignment="1">
      <alignment horizontal="right" vertical="center"/>
    </xf>
    <xf numFmtId="3" fontId="11" fillId="0" borderId="1" xfId="1" applyNumberFormat="1" applyFont="1" applyFill="1" applyBorder="1" applyAlignment="1">
      <alignment horizontal="right" vertical="center"/>
    </xf>
    <xf numFmtId="4" fontId="11" fillId="0" borderId="1" xfId="1" applyNumberFormat="1" applyFont="1" applyFill="1" applyBorder="1" applyAlignment="1">
      <alignment horizontal="right" vertical="center"/>
    </xf>
    <xf numFmtId="4" fontId="11" fillId="4" borderId="1" xfId="1" applyNumberFormat="1" applyFont="1" applyFill="1" applyBorder="1" applyAlignment="1">
      <alignment vertical="center" wrapText="1"/>
    </xf>
    <xf numFmtId="4" fontId="11" fillId="4" borderId="1" xfId="1" applyNumberFormat="1" applyFont="1" applyFill="1" applyBorder="1" applyAlignment="1">
      <alignment vertical="center"/>
    </xf>
    <xf numFmtId="2" fontId="11" fillId="0" borderId="1" xfId="0" applyNumberFormat="1" applyFont="1" applyFill="1" applyBorder="1" applyAlignment="1">
      <alignment horizontal="right" vertical="center" wrapText="1"/>
    </xf>
    <xf numFmtId="166" fontId="11" fillId="0" borderId="1" xfId="0" applyNumberFormat="1" applyFont="1" applyFill="1" applyBorder="1" applyAlignment="1">
      <alignment horizontal="right" vertical="center" wrapText="1"/>
    </xf>
    <xf numFmtId="1" fontId="11" fillId="0" borderId="1" xfId="0" applyNumberFormat="1" applyFont="1" applyFill="1" applyBorder="1" applyAlignment="1">
      <alignment horizontal="right" vertical="center" wrapText="1"/>
    </xf>
    <xf numFmtId="4" fontId="11" fillId="0" borderId="1" xfId="1" applyNumberFormat="1" applyFont="1" applyFill="1" applyBorder="1" applyAlignment="1">
      <alignment vertical="center" wrapText="1"/>
    </xf>
    <xf numFmtId="3" fontId="11" fillId="0" borderId="1" xfId="1" applyNumberFormat="1" applyFont="1" applyFill="1" applyBorder="1" applyAlignment="1">
      <alignment vertical="center" wrapText="1"/>
    </xf>
    <xf numFmtId="3" fontId="11" fillId="0" borderId="1" xfId="1" applyNumberFormat="1" applyFont="1" applyFill="1" applyBorder="1" applyAlignment="1">
      <alignment horizontal="right" vertical="center" wrapText="1"/>
    </xf>
    <xf numFmtId="2" fontId="11" fillId="0" borderId="1" xfId="2" applyNumberFormat="1" applyFont="1" applyFill="1" applyBorder="1" applyAlignment="1">
      <alignment horizontal="right" vertical="center" wrapText="1"/>
    </xf>
    <xf numFmtId="1" fontId="11" fillId="0" borderId="1" xfId="2" applyNumberFormat="1" applyFont="1" applyFill="1" applyBorder="1" applyAlignment="1">
      <alignment horizontal="right" vertical="center" wrapText="1"/>
    </xf>
    <xf numFmtId="166" fontId="11" fillId="0" borderId="1" xfId="2" applyNumberFormat="1" applyFont="1" applyFill="1" applyBorder="1" applyAlignment="1">
      <alignment horizontal="right" vertical="center" wrapText="1"/>
    </xf>
    <xf numFmtId="4" fontId="11" fillId="4" borderId="1" xfId="3" applyNumberFormat="1" applyFont="1" applyFill="1" applyBorder="1" applyAlignment="1">
      <alignment vertical="center" wrapText="1"/>
    </xf>
    <xf numFmtId="4" fontId="11" fillId="0" borderId="1" xfId="1" applyNumberFormat="1" applyFont="1" applyFill="1" applyBorder="1" applyAlignment="1">
      <alignment horizontal="right" vertical="center" wrapText="1"/>
    </xf>
    <xf numFmtId="1" fontId="11" fillId="0" borderId="1" xfId="4" applyNumberFormat="1" applyFont="1" applyFill="1" applyBorder="1" applyAlignment="1">
      <alignment horizontal="right" vertical="center" wrapText="1"/>
    </xf>
    <xf numFmtId="1" fontId="11" fillId="0" borderId="1" xfId="5" applyNumberFormat="1" applyFont="1" applyFill="1" applyBorder="1" applyAlignment="1">
      <alignment horizontal="right" vertical="center" wrapText="1"/>
    </xf>
    <xf numFmtId="1" fontId="11" fillId="0" borderId="1" xfId="6" applyNumberFormat="1" applyFont="1" applyFill="1" applyBorder="1" applyAlignment="1">
      <alignment horizontal="right" vertical="center" wrapText="1"/>
    </xf>
    <xf numFmtId="1" fontId="11" fillId="0" borderId="1" xfId="7" applyNumberFormat="1" applyFont="1" applyFill="1" applyBorder="1" applyAlignment="1">
      <alignment horizontal="right" vertical="center" wrapText="1"/>
    </xf>
    <xf numFmtId="2" fontId="11" fillId="0" borderId="1" xfId="8" applyNumberFormat="1" applyFont="1" applyFill="1" applyBorder="1" applyAlignment="1">
      <alignment horizontal="right" vertical="center" wrapText="1"/>
    </xf>
    <xf numFmtId="1" fontId="11" fillId="0" borderId="1" xfId="8" applyNumberFormat="1" applyFont="1" applyFill="1" applyBorder="1" applyAlignment="1">
      <alignment horizontal="right" vertical="center" wrapText="1"/>
    </xf>
    <xf numFmtId="1" fontId="11" fillId="0" borderId="1" xfId="9" applyNumberFormat="1" applyFont="1" applyFill="1" applyBorder="1" applyAlignment="1">
      <alignment horizontal="right" vertical="center" wrapText="1"/>
    </xf>
    <xf numFmtId="4" fontId="11" fillId="4" borderId="1" xfId="1" applyNumberFormat="1" applyFont="1" applyFill="1" applyBorder="1" applyAlignment="1">
      <alignment horizontal="right" vertical="center" wrapText="1"/>
    </xf>
    <xf numFmtId="1" fontId="11" fillId="4" borderId="1" xfId="0" applyNumberFormat="1" applyFont="1" applyFill="1" applyBorder="1" applyAlignment="1">
      <alignment vertical="center" wrapText="1"/>
    </xf>
    <xf numFmtId="0" fontId="29" fillId="0" borderId="1" xfId="0" applyFont="1" applyFill="1" applyBorder="1" applyAlignment="1">
      <alignment vertical="center" wrapText="1"/>
    </xf>
    <xf numFmtId="0" fontId="11" fillId="0" borderId="1" xfId="0" applyNumberFormat="1" applyFont="1" applyBorder="1" applyAlignment="1">
      <alignment vertical="center" wrapText="1"/>
    </xf>
    <xf numFmtId="0" fontId="29" fillId="0" borderId="1" xfId="0" applyFont="1" applyBorder="1" applyAlignment="1">
      <alignment vertical="center" wrapText="1"/>
    </xf>
    <xf numFmtId="0" fontId="11" fillId="0" borderId="0" xfId="0" applyFont="1" applyBorder="1" applyAlignment="1">
      <alignment horizontal="right" vertical="center" wrapText="1"/>
    </xf>
    <xf numFmtId="0" fontId="40" fillId="0" borderId="0" xfId="0" applyFont="1" applyAlignment="1">
      <alignment horizontal="right"/>
    </xf>
    <xf numFmtId="0" fontId="12" fillId="4" borderId="8" xfId="0" applyFont="1" applyFill="1" applyBorder="1" applyAlignment="1">
      <alignment horizontal="center" vertical="center"/>
    </xf>
    <xf numFmtId="0" fontId="41" fillId="4" borderId="0" xfId="0" applyFont="1" applyFill="1"/>
    <xf numFmtId="0" fontId="9"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Fill="1" applyBorder="1" applyAlignment="1">
      <alignment vertical="center" wrapText="1"/>
    </xf>
    <xf numFmtId="0" fontId="5" fillId="0" borderId="1" xfId="0" applyFont="1" applyBorder="1" applyAlignment="1">
      <alignment vertical="center"/>
    </xf>
    <xf numFmtId="0" fontId="9" fillId="0" borderId="1" xfId="0" applyNumberFormat="1" applyFont="1" applyBorder="1" applyAlignment="1">
      <alignment vertical="center" wrapText="1"/>
    </xf>
    <xf numFmtId="0" fontId="4" fillId="0" borderId="1" xfId="0" applyFont="1" applyFill="1" applyBorder="1" applyAlignment="1">
      <alignment vertical="center" wrapText="1"/>
    </xf>
    <xf numFmtId="0" fontId="42" fillId="4" borderId="8"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2" fillId="4" borderId="0" xfId="0" applyFont="1" applyFill="1" applyBorder="1" applyAlignment="1">
      <alignment vertical="center" wrapText="1"/>
    </xf>
    <xf numFmtId="0" fontId="0" fillId="0" borderId="9" xfId="0" applyBorder="1"/>
    <xf numFmtId="4" fontId="6" fillId="4" borderId="1" xfId="0" applyNumberFormat="1" applyFont="1" applyFill="1" applyBorder="1" applyAlignment="1">
      <alignment horizontal="right" vertical="center" wrapText="1"/>
    </xf>
    <xf numFmtId="4" fontId="6" fillId="4" borderId="1" xfId="0" applyNumberFormat="1" applyFont="1" applyFill="1" applyBorder="1" applyAlignment="1">
      <alignment horizontal="center" vertical="center"/>
    </xf>
    <xf numFmtId="4" fontId="6" fillId="4" borderId="1" xfId="10" applyNumberFormat="1" applyFont="1" applyFill="1" applyBorder="1" applyAlignment="1">
      <alignment horizontal="center" vertical="center"/>
    </xf>
    <xf numFmtId="4" fontId="9" fillId="4" borderId="1" xfId="10" applyNumberFormat="1" applyFont="1" applyFill="1" applyBorder="1" applyAlignment="1">
      <alignment vertical="center" wrapText="1"/>
    </xf>
    <xf numFmtId="4" fontId="6" fillId="4" borderId="1" xfId="10" applyNumberFormat="1" applyFont="1" applyFill="1" applyBorder="1" applyAlignment="1">
      <alignment vertical="center" wrapText="1"/>
    </xf>
    <xf numFmtId="4" fontId="6" fillId="4" borderId="1" xfId="0" applyNumberFormat="1" applyFont="1" applyFill="1" applyBorder="1" applyAlignment="1">
      <alignment vertical="center" wrapText="1"/>
    </xf>
    <xf numFmtId="4" fontId="11" fillId="4" borderId="1" xfId="0" applyNumberFormat="1" applyFont="1" applyFill="1" applyBorder="1" applyAlignment="1">
      <alignment horizontal="right" vertical="center" wrapText="1"/>
    </xf>
    <xf numFmtId="4" fontId="13" fillId="4" borderId="1" xfId="0" applyNumberFormat="1" applyFont="1" applyFill="1" applyBorder="1" applyAlignment="1">
      <alignment horizontal="right" vertical="center" wrapText="1"/>
    </xf>
    <xf numFmtId="4" fontId="26" fillId="4" borderId="1" xfId="0" applyNumberFormat="1" applyFont="1" applyFill="1" applyBorder="1" applyAlignment="1">
      <alignment horizontal="right" vertical="center" wrapText="1"/>
    </xf>
    <xf numFmtId="4" fontId="9" fillId="4" borderId="1" xfId="0" applyNumberFormat="1" applyFont="1" applyFill="1" applyBorder="1" applyAlignment="1">
      <alignment horizontal="right"/>
    </xf>
    <xf numFmtId="4" fontId="9" fillId="4" borderId="1" xfId="0" applyNumberFormat="1" applyFont="1" applyFill="1" applyBorder="1" applyAlignment="1">
      <alignment vertical="center"/>
    </xf>
    <xf numFmtId="4" fontId="6" fillId="4" borderId="1" xfId="2" applyNumberFormat="1" applyFont="1" applyFill="1" applyBorder="1" applyAlignment="1">
      <alignment vertical="center"/>
    </xf>
    <xf numFmtId="4" fontId="9" fillId="4" borderId="1" xfId="0" applyNumberFormat="1" applyFont="1" applyFill="1" applyBorder="1" applyAlignment="1">
      <alignment vertical="center" wrapText="1"/>
    </xf>
    <xf numFmtId="4" fontId="6" fillId="4" borderId="0" xfId="0" applyNumberFormat="1" applyFont="1" applyFill="1" applyBorder="1" applyAlignment="1">
      <alignment horizontal="right" vertical="center" wrapText="1"/>
    </xf>
    <xf numFmtId="4" fontId="3" fillId="0" borderId="1" xfId="0" applyNumberFormat="1" applyFont="1" applyBorder="1" applyAlignment="1">
      <alignment vertical="center" wrapText="1"/>
    </xf>
    <xf numFmtId="4" fontId="36" fillId="0" borderId="1" xfId="0" applyNumberFormat="1" applyFont="1" applyBorder="1" applyAlignment="1">
      <alignment vertical="center" wrapText="1"/>
    </xf>
    <xf numFmtId="4" fontId="0" fillId="0" borderId="1" xfId="0" applyNumberFormat="1" applyBorder="1" applyAlignment="1">
      <alignment vertical="center" wrapText="1"/>
    </xf>
    <xf numFmtId="4" fontId="2" fillId="0" borderId="1" xfId="0" applyNumberFormat="1" applyFont="1" applyBorder="1" applyAlignment="1">
      <alignment vertical="center" wrapText="1"/>
    </xf>
    <xf numFmtId="4" fontId="0" fillId="0" borderId="0" xfId="0" applyNumberFormat="1"/>
    <xf numFmtId="4" fontId="12" fillId="4" borderId="0" xfId="0" applyNumberFormat="1" applyFont="1" applyFill="1" applyBorder="1" applyAlignment="1">
      <alignment vertical="center" wrapText="1"/>
    </xf>
    <xf numFmtId="4" fontId="41" fillId="4" borderId="0" xfId="0" applyNumberFormat="1" applyFont="1" applyFill="1"/>
    <xf numFmtId="4" fontId="0" fillId="0" borderId="0" xfId="0" applyNumberFormat="1" applyBorder="1"/>
    <xf numFmtId="4" fontId="0" fillId="4" borderId="0" xfId="0" applyNumberFormat="1" applyFill="1" applyBorder="1"/>
    <xf numFmtId="4" fontId="0" fillId="4" borderId="1" xfId="0" applyNumberFormat="1" applyFill="1" applyBorder="1"/>
    <xf numFmtId="4" fontId="0" fillId="0" borderId="1" xfId="0" applyNumberFormat="1" applyBorder="1"/>
    <xf numFmtId="4" fontId="0" fillId="0" borderId="1" xfId="0" applyNumberFormat="1" applyBorder="1" applyAlignment="1">
      <alignment wrapText="1" readingOrder="1"/>
    </xf>
    <xf numFmtId="4" fontId="0" fillId="4" borderId="1" xfId="0" applyNumberFormat="1" applyFill="1" applyBorder="1" applyAlignment="1">
      <alignment vertical="center"/>
    </xf>
    <xf numFmtId="4" fontId="0" fillId="0" borderId="1" xfId="0" applyNumberFormat="1" applyFill="1" applyBorder="1"/>
    <xf numFmtId="4" fontId="11" fillId="0" borderId="1" xfId="0" applyNumberFormat="1" applyFont="1" applyBorder="1" applyAlignment="1">
      <alignment vertical="center"/>
    </xf>
    <xf numFmtId="4" fontId="5" fillId="4" borderId="1" xfId="0" applyNumberFormat="1" applyFont="1" applyFill="1" applyBorder="1" applyAlignment="1">
      <alignment vertical="center"/>
    </xf>
    <xf numFmtId="4" fontId="0" fillId="0" borderId="1" xfId="0" applyNumberFormat="1" applyFill="1" applyBorder="1" applyAlignment="1">
      <alignment vertical="center" wrapText="1"/>
    </xf>
    <xf numFmtId="4" fontId="0" fillId="0" borderId="1" xfId="0" applyNumberFormat="1" applyBorder="1" applyAlignment="1">
      <alignment horizontal="left"/>
    </xf>
    <xf numFmtId="4" fontId="29" fillId="4" borderId="1" xfId="0" applyNumberFormat="1" applyFont="1" applyFill="1" applyBorder="1" applyAlignment="1">
      <alignment horizontal="right" vertical="center"/>
    </xf>
    <xf numFmtId="4" fontId="27" fillId="4" borderId="1" xfId="0" applyNumberFormat="1" applyFont="1" applyFill="1" applyBorder="1"/>
    <xf numFmtId="4" fontId="0" fillId="0" borderId="1" xfId="0" applyNumberFormat="1" applyFill="1" applyBorder="1" applyAlignment="1">
      <alignment horizontal="left"/>
    </xf>
    <xf numFmtId="4" fontId="34" fillId="4" borderId="1" xfId="0" applyNumberFormat="1" applyFont="1" applyFill="1" applyBorder="1"/>
    <xf numFmtId="4" fontId="33" fillId="4" borderId="1" xfId="0" applyNumberFormat="1" applyFont="1" applyFill="1" applyBorder="1"/>
    <xf numFmtId="4" fontId="11" fillId="0" borderId="1" xfId="0" applyNumberFormat="1" applyFont="1" applyBorder="1" applyAlignment="1">
      <alignment horizontal="center" vertical="center"/>
    </xf>
    <xf numFmtId="4" fontId="20" fillId="0" borderId="1" xfId="0" applyNumberFormat="1" applyFont="1" applyBorder="1" applyAlignment="1">
      <alignment vertical="center"/>
    </xf>
    <xf numFmtId="4" fontId="20" fillId="0" borderId="1" xfId="0" applyNumberFormat="1" applyFont="1" applyBorder="1" applyAlignment="1">
      <alignment vertical="center" wrapText="1"/>
    </xf>
    <xf numFmtId="4" fontId="11" fillId="0" borderId="1" xfId="0" applyNumberFormat="1" applyFont="1" applyFill="1" applyBorder="1" applyAlignment="1">
      <alignment vertical="center" wrapText="1"/>
    </xf>
    <xf numFmtId="4" fontId="39" fillId="0" borderId="1" xfId="0" applyNumberFormat="1" applyFont="1" applyBorder="1" applyAlignment="1">
      <alignment horizontal="right" vertical="center" wrapText="1"/>
    </xf>
    <xf numFmtId="4" fontId="29" fillId="0" borderId="1" xfId="0" applyNumberFormat="1" applyFont="1" applyBorder="1" applyAlignment="1">
      <alignment horizontal="right" vertical="center" wrapText="1"/>
    </xf>
    <xf numFmtId="4" fontId="29" fillId="4" borderId="1" xfId="0" applyNumberFormat="1" applyFont="1" applyFill="1" applyBorder="1" applyAlignment="1">
      <alignment vertical="center" wrapText="1"/>
    </xf>
    <xf numFmtId="4" fontId="4" fillId="4" borderId="1" xfId="0" applyNumberFormat="1" applyFont="1" applyFill="1" applyBorder="1" applyAlignment="1">
      <alignment vertical="center" wrapText="1"/>
    </xf>
    <xf numFmtId="4" fontId="33" fillId="0" borderId="1" xfId="0" applyNumberFormat="1" applyFont="1" applyBorder="1" applyAlignment="1">
      <alignment vertical="center" wrapText="1"/>
    </xf>
    <xf numFmtId="4" fontId="18" fillId="0" borderId="1" xfId="0" applyNumberFormat="1" applyFont="1" applyBorder="1" applyAlignment="1">
      <alignment vertical="top"/>
    </xf>
    <xf numFmtId="4" fontId="37" fillId="4" borderId="1" xfId="0" applyNumberFormat="1" applyFont="1" applyFill="1" applyBorder="1" applyAlignment="1">
      <alignment vertical="top"/>
    </xf>
    <xf numFmtId="4" fontId="2" fillId="0" borderId="1" xfId="0" applyNumberFormat="1" applyFont="1" applyFill="1" applyBorder="1" applyAlignment="1">
      <alignment vertical="top"/>
    </xf>
    <xf numFmtId="4" fontId="2" fillId="4" borderId="1" xfId="0" applyNumberFormat="1" applyFont="1" applyFill="1" applyBorder="1" applyAlignment="1">
      <alignment vertical="top"/>
    </xf>
    <xf numFmtId="4" fontId="19" fillId="4" borderId="1" xfId="0" applyNumberFormat="1" applyFont="1" applyFill="1" applyBorder="1" applyAlignment="1">
      <alignment vertical="top"/>
    </xf>
    <xf numFmtId="4" fontId="11" fillId="0" borderId="1" xfId="2" applyNumberFormat="1" applyFont="1" applyFill="1" applyBorder="1" applyAlignment="1">
      <alignment horizontal="right" vertical="center" wrapText="1"/>
    </xf>
    <xf numFmtId="4" fontId="11" fillId="0" borderId="1" xfId="4" applyNumberFormat="1" applyFont="1" applyFill="1" applyBorder="1" applyAlignment="1">
      <alignment horizontal="right" vertical="center" wrapText="1"/>
    </xf>
    <xf numFmtId="4" fontId="11" fillId="0" borderId="1" xfId="5" applyNumberFormat="1" applyFont="1" applyFill="1" applyBorder="1" applyAlignment="1">
      <alignment horizontal="right" vertical="center" wrapText="1"/>
    </xf>
    <xf numFmtId="4" fontId="11" fillId="0" borderId="1" xfId="6" applyNumberFormat="1" applyFont="1" applyFill="1" applyBorder="1" applyAlignment="1">
      <alignment horizontal="right" vertical="center" wrapText="1"/>
    </xf>
    <xf numFmtId="4" fontId="11" fillId="0" borderId="1" xfId="7" applyNumberFormat="1" applyFont="1" applyFill="1" applyBorder="1" applyAlignment="1">
      <alignment horizontal="right" vertical="center" wrapText="1"/>
    </xf>
    <xf numFmtId="4" fontId="11" fillId="0" borderId="1" xfId="8" applyNumberFormat="1" applyFont="1" applyFill="1" applyBorder="1" applyAlignment="1">
      <alignment horizontal="right" vertical="center" wrapText="1"/>
    </xf>
    <xf numFmtId="4" fontId="11" fillId="0" borderId="1" xfId="9" applyNumberFormat="1" applyFont="1" applyFill="1" applyBorder="1" applyAlignment="1">
      <alignment horizontal="right" vertical="center" wrapText="1"/>
    </xf>
    <xf numFmtId="4" fontId="11" fillId="4" borderId="1" xfId="0" applyNumberFormat="1" applyFont="1" applyFill="1" applyBorder="1" applyAlignment="1">
      <alignment vertical="center" wrapText="1"/>
    </xf>
    <xf numFmtId="4" fontId="0" fillId="4" borderId="1" xfId="0" applyNumberFormat="1" applyFill="1" applyBorder="1" applyAlignment="1">
      <alignment vertical="center" wrapText="1"/>
    </xf>
    <xf numFmtId="4" fontId="29" fillId="0" borderId="1" xfId="0" applyNumberFormat="1" applyFont="1" applyFill="1" applyBorder="1" applyAlignment="1">
      <alignment vertical="center" wrapText="1"/>
    </xf>
    <xf numFmtId="4" fontId="29" fillId="0" borderId="1" xfId="0" applyNumberFormat="1" applyFont="1" applyBorder="1" applyAlignment="1">
      <alignment vertical="center" wrapText="1"/>
    </xf>
    <xf numFmtId="4" fontId="11" fillId="0" borderId="0" xfId="0" applyNumberFormat="1" applyFont="1" applyBorder="1" applyAlignment="1">
      <alignment horizontal="right" vertical="center" wrapText="1"/>
    </xf>
    <xf numFmtId="4" fontId="40" fillId="0" borderId="0" xfId="0" applyNumberFormat="1" applyFont="1" applyAlignment="1">
      <alignment horizontal="right"/>
    </xf>
    <xf numFmtId="4" fontId="0" fillId="4" borderId="0" xfId="0" applyNumberFormat="1" applyFill="1" applyAlignment="1">
      <alignment horizontal="right"/>
    </xf>
    <xf numFmtId="3" fontId="6" fillId="5" borderId="1" xfId="0" applyNumberFormat="1" applyFont="1" applyFill="1" applyBorder="1" applyAlignment="1">
      <alignment horizontal="center" vertical="center" wrapText="1"/>
    </xf>
    <xf numFmtId="3" fontId="43" fillId="5" borderId="1" xfId="0" applyNumberFormat="1" applyFont="1" applyFill="1" applyBorder="1" applyAlignment="1">
      <alignment horizontal="center" vertical="center" wrapText="1"/>
    </xf>
    <xf numFmtId="9" fontId="0" fillId="0" borderId="0" xfId="0" applyNumberFormat="1"/>
    <xf numFmtId="9" fontId="41" fillId="4" borderId="0" xfId="0" applyNumberFormat="1" applyFont="1" applyFill="1"/>
    <xf numFmtId="9" fontId="0" fillId="0" borderId="0" xfId="0" applyNumberFormat="1" applyBorder="1"/>
    <xf numFmtId="9" fontId="0" fillId="4" borderId="1" xfId="0" applyNumberFormat="1" applyFill="1" applyBorder="1"/>
    <xf numFmtId="9" fontId="0" fillId="0" borderId="1" xfId="0" applyNumberFormat="1" applyBorder="1"/>
    <xf numFmtId="9" fontId="0" fillId="0" borderId="1" xfId="0" applyNumberFormat="1" applyBorder="1" applyAlignment="1">
      <alignment vertical="center" wrapText="1"/>
    </xf>
    <xf numFmtId="9" fontId="0" fillId="0" borderId="1" xfId="0" applyNumberFormat="1" applyBorder="1" applyAlignment="1">
      <alignment wrapText="1" readingOrder="1"/>
    </xf>
    <xf numFmtId="9" fontId="0" fillId="0" borderId="1" xfId="0" applyNumberFormat="1" applyFill="1" applyBorder="1"/>
    <xf numFmtId="9" fontId="0" fillId="0" borderId="1" xfId="0" applyNumberFormat="1" applyFill="1" applyBorder="1" applyAlignment="1">
      <alignment vertical="center" wrapText="1"/>
    </xf>
    <xf numFmtId="9" fontId="0" fillId="0" borderId="1" xfId="0" applyNumberFormat="1" applyBorder="1" applyAlignment="1">
      <alignment horizontal="left"/>
    </xf>
    <xf numFmtId="9" fontId="27" fillId="4" borderId="1" xfId="0" applyNumberFormat="1" applyFont="1" applyFill="1" applyBorder="1"/>
    <xf numFmtId="9" fontId="0" fillId="0" borderId="1" xfId="0" applyNumberFormat="1" applyFill="1" applyBorder="1" applyAlignment="1">
      <alignment horizontal="left"/>
    </xf>
    <xf numFmtId="9" fontId="34" fillId="4" borderId="1" xfId="0" applyNumberFormat="1" applyFont="1" applyFill="1" applyBorder="1"/>
    <xf numFmtId="9" fontId="33" fillId="4" borderId="1" xfId="0" applyNumberFormat="1" applyFont="1" applyFill="1" applyBorder="1"/>
    <xf numFmtId="9" fontId="20" fillId="0" borderId="1" xfId="0" applyNumberFormat="1" applyFont="1" applyBorder="1" applyAlignment="1">
      <alignment vertical="center"/>
    </xf>
    <xf numFmtId="9" fontId="20" fillId="0" borderId="1" xfId="0" applyNumberFormat="1" applyFont="1" applyBorder="1" applyAlignment="1">
      <alignment vertical="center" wrapText="1"/>
    </xf>
    <xf numFmtId="9" fontId="3" fillId="0" borderId="1" xfId="0" applyNumberFormat="1" applyFont="1" applyBorder="1" applyAlignment="1">
      <alignment vertical="center" wrapText="1"/>
    </xf>
    <xf numFmtId="9" fontId="36" fillId="0" borderId="1" xfId="0" applyNumberFormat="1" applyFont="1" applyBorder="1" applyAlignment="1">
      <alignment vertical="center" wrapText="1"/>
    </xf>
    <xf numFmtId="9" fontId="2" fillId="0" borderId="1" xfId="0" applyNumberFormat="1" applyFont="1" applyBorder="1" applyAlignment="1">
      <alignment vertical="center" wrapText="1"/>
    </xf>
    <xf numFmtId="9" fontId="33" fillId="0" borderId="1" xfId="0" applyNumberFormat="1" applyFont="1" applyBorder="1" applyAlignment="1">
      <alignment vertical="center" wrapText="1"/>
    </xf>
    <xf numFmtId="9" fontId="18" fillId="0" borderId="1" xfId="0" applyNumberFormat="1" applyFont="1" applyBorder="1" applyAlignment="1">
      <alignment vertical="top"/>
    </xf>
    <xf numFmtId="9" fontId="37" fillId="4" borderId="1" xfId="0" applyNumberFormat="1" applyFont="1" applyFill="1" applyBorder="1" applyAlignment="1">
      <alignment vertical="top"/>
    </xf>
    <xf numFmtId="9" fontId="2" fillId="0" borderId="1" xfId="0" applyNumberFormat="1" applyFont="1" applyFill="1" applyBorder="1" applyAlignment="1">
      <alignment vertical="top"/>
    </xf>
    <xf numFmtId="9" fontId="2" fillId="4" borderId="1" xfId="0" applyNumberFormat="1" applyFont="1" applyFill="1" applyBorder="1" applyAlignment="1">
      <alignment vertical="top"/>
    </xf>
    <xf numFmtId="9" fontId="19" fillId="4" borderId="1" xfId="0" applyNumberFormat="1" applyFont="1" applyFill="1" applyBorder="1" applyAlignment="1">
      <alignment vertical="top"/>
    </xf>
    <xf numFmtId="9" fontId="0" fillId="4" borderId="1" xfId="0" applyNumberFormat="1" applyFill="1" applyBorder="1" applyAlignment="1">
      <alignment vertical="center" wrapText="1"/>
    </xf>
    <xf numFmtId="9" fontId="0" fillId="0" borderId="0" xfId="0" applyNumberFormat="1" applyAlignment="1">
      <alignment vertical="center" wrapText="1"/>
    </xf>
    <xf numFmtId="49" fontId="43" fillId="5"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2" fontId="6" fillId="4" borderId="1" xfId="0" applyNumberFormat="1" applyFont="1" applyFill="1" applyBorder="1" applyAlignment="1">
      <alignment horizontal="center" vertical="center"/>
    </xf>
    <xf numFmtId="0" fontId="5" fillId="0" borderId="1" xfId="0" applyFont="1" applyBorder="1" applyAlignment="1">
      <alignment vertical="center" wrapText="1" shrinkToFit="1"/>
    </xf>
    <xf numFmtId="2" fontId="6" fillId="4" borderId="1" xfId="0" applyNumberFormat="1" applyFont="1" applyFill="1" applyBorder="1" applyAlignment="1">
      <alignment horizontal="center" vertical="center" wrapText="1"/>
    </xf>
    <xf numFmtId="0" fontId="6" fillId="4" borderId="1" xfId="0" applyNumberFormat="1" applyFont="1" applyFill="1" applyBorder="1" applyAlignment="1">
      <alignment horizontal="center" vertical="center" wrapText="1"/>
    </xf>
    <xf numFmtId="0" fontId="5" fillId="0" borderId="1" xfId="0" applyFont="1" applyBorder="1" applyAlignment="1">
      <alignment vertical="center"/>
    </xf>
    <xf numFmtId="0" fontId="9" fillId="0" borderId="1" xfId="0" applyNumberFormat="1" applyFont="1" applyBorder="1" applyAlignment="1">
      <alignment vertical="center" wrapText="1"/>
    </xf>
    <xf numFmtId="49" fontId="6" fillId="0" borderId="1" xfId="0" applyNumberFormat="1" applyFont="1" applyBorder="1" applyAlignment="1">
      <alignment horizontal="right" vertical="center" wrapText="1"/>
    </xf>
    <xf numFmtId="0" fontId="4" fillId="0" borderId="1" xfId="0" applyFont="1" applyFill="1" applyBorder="1" applyAlignment="1">
      <alignment vertical="center" wrapText="1"/>
    </xf>
    <xf numFmtId="9" fontId="43" fillId="5" borderId="9" xfId="0" applyNumberFormat="1" applyFont="1" applyFill="1" applyBorder="1" applyAlignment="1">
      <alignment horizontal="center" vertical="center" wrapText="1"/>
    </xf>
    <xf numFmtId="9" fontId="43" fillId="5" borderId="5" xfId="0" applyNumberFormat="1" applyFont="1" applyFill="1" applyBorder="1" applyAlignment="1">
      <alignment horizontal="center" vertical="center" wrapText="1"/>
    </xf>
    <xf numFmtId="4" fontId="43" fillId="5" borderId="0" xfId="0" applyNumberFormat="1" applyFont="1" applyFill="1" applyBorder="1" applyAlignment="1">
      <alignment horizontal="center" vertical="center" wrapText="1"/>
    </xf>
    <xf numFmtId="4" fontId="43" fillId="5" borderId="8" xfId="0" applyNumberFormat="1" applyFont="1" applyFill="1" applyBorder="1" applyAlignment="1">
      <alignment horizontal="center" vertical="center" wrapText="1"/>
    </xf>
    <xf numFmtId="0" fontId="6" fillId="0" borderId="5" xfId="0" applyFont="1" applyBorder="1" applyAlignment="1">
      <alignment vertical="center" wrapText="1"/>
    </xf>
    <xf numFmtId="0" fontId="6" fillId="0" borderId="8" xfId="0" applyFont="1" applyBorder="1" applyAlignment="1">
      <alignment vertical="center" wrapText="1"/>
    </xf>
    <xf numFmtId="4" fontId="4" fillId="3" borderId="2" xfId="0" applyNumberFormat="1" applyFont="1" applyFill="1" applyBorder="1" applyAlignment="1">
      <alignment horizontal="center" vertical="center" wrapText="1"/>
    </xf>
    <xf numFmtId="4" fontId="4" fillId="3" borderId="3" xfId="0" applyNumberFormat="1" applyFont="1" applyFill="1" applyBorder="1" applyAlignment="1">
      <alignment horizontal="center" vertical="center" wrapText="1"/>
    </xf>
    <xf numFmtId="4" fontId="4" fillId="3" borderId="4" xfId="0" applyNumberFormat="1"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cellXfs>
  <cellStyles count="11">
    <cellStyle name="Comma" xfId="1" builtinId="3"/>
    <cellStyle name="Comma 43" xfId="3"/>
    <cellStyle name="Currency" xfId="10" builtinId="4"/>
    <cellStyle name="Normal" xfId="0" builtinId="0"/>
    <cellStyle name="Normal 2" xfId="2"/>
    <cellStyle name="Normal 60" xfId="4"/>
    <cellStyle name="Normal 61" xfId="5"/>
    <cellStyle name="Normal 62" xfId="6"/>
    <cellStyle name="Normal 64" xfId="7"/>
    <cellStyle name="Normal 65" xfId="8"/>
    <cellStyle name="Normal 66" xfId="9"/>
  </cellStyles>
  <dxfs count="0"/>
  <tableStyles count="0" defaultTableStyle="TableStyleMedium2" defaultPivotStyle="PivotStyleLight16"/>
  <colors>
    <mruColors>
      <color rgb="FFCCFFCC"/>
      <color rgb="FF0000FF"/>
      <color rgb="FF00B0F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17487900</xdr:colOff>
      <xdr:row>1597</xdr:row>
      <xdr:rowOff>0</xdr:rowOff>
    </xdr:from>
    <xdr:to>
      <xdr:col>7</xdr:col>
      <xdr:colOff>609600</xdr:colOff>
      <xdr:row>1597</xdr:row>
      <xdr:rowOff>0</xdr:rowOff>
    </xdr:to>
    <xdr:pic>
      <xdr:nvPicPr>
        <xdr:cNvPr id="2" name="Picture 1" descr="Logo za header dokumenata - Desni.jpg"/>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9629775" y="621639600"/>
          <a:ext cx="60960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zmena/2017/IPBV%20TOTAL/IZMENE%20I%20REDUKCIJA%20POZICIJA/IPBV%20adaptacija-IZMEN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PBV MIX"/>
      <sheetName val="CALC"/>
      <sheetName val="IPB zona 1"/>
      <sheetName val="IPB zona 2"/>
      <sheetName val="IPB zona 3"/>
      <sheetName val="IPB zona 4"/>
      <sheetName val="IPB RECAP"/>
      <sheetName val="IPB CALC"/>
      <sheetName val="IDP Procena"/>
      <sheetName val="Doors"/>
      <sheetName val="Sheet3"/>
    </sheetNames>
    <sheetDataSet>
      <sheetData sheetId="0"/>
      <sheetData sheetId="1"/>
      <sheetData sheetId="2"/>
      <sheetData sheetId="3"/>
      <sheetData sheetId="4"/>
      <sheetData sheetId="5"/>
      <sheetData sheetId="6"/>
      <sheetData sheetId="7">
        <row r="21">
          <cell r="I21">
            <v>12.95</v>
          </cell>
        </row>
        <row r="563">
          <cell r="I563">
            <v>135.02800000000002</v>
          </cell>
        </row>
      </sheetData>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619"/>
  <sheetViews>
    <sheetView tabSelected="1" view="pageBreakPreview" zoomScaleNormal="80" zoomScaleSheetLayoutView="100" workbookViewId="0">
      <selection activeCell="N534" sqref="N534"/>
    </sheetView>
  </sheetViews>
  <sheetFormatPr defaultRowHeight="15"/>
  <cols>
    <col min="1" max="1" width="8.5703125" style="15" customWidth="1"/>
    <col min="2" max="2" width="92.28515625" customWidth="1"/>
    <col min="3" max="3" width="9.42578125" style="89" customWidth="1"/>
    <col min="4" max="4" width="10.28515625" style="190" customWidth="1"/>
    <col min="5" max="5" width="12.140625" style="268" customWidth="1"/>
    <col min="6" max="6" width="12.5703125" style="268" customWidth="1"/>
    <col min="7" max="7" width="14.85546875" style="269" customWidth="1"/>
    <col min="8" max="8" width="10.5703125" style="272" customWidth="1"/>
    <col min="9" max="9" width="12.7109375" style="223" customWidth="1"/>
  </cols>
  <sheetData>
    <row r="1" spans="1:9" s="192" customFormat="1" ht="33" customHeight="1">
      <c r="A1" s="191"/>
      <c r="B1" s="199" t="s">
        <v>844</v>
      </c>
      <c r="C1" s="203"/>
      <c r="D1" s="203"/>
      <c r="E1" s="224"/>
      <c r="F1" s="224"/>
      <c r="G1" s="224"/>
      <c r="H1" s="273"/>
      <c r="I1" s="225"/>
    </row>
    <row r="2" spans="1:9" ht="25.5" customHeight="1">
      <c r="A2" s="131">
        <v>1</v>
      </c>
      <c r="B2" s="132" t="s">
        <v>215</v>
      </c>
      <c r="C2" s="204"/>
      <c r="D2" s="47"/>
      <c r="E2" s="226"/>
      <c r="F2" s="226"/>
      <c r="G2" s="227"/>
      <c r="H2" s="274"/>
      <c r="I2" s="226"/>
    </row>
    <row r="3" spans="1:9" ht="21.75" customHeight="1">
      <c r="A3" s="109" t="s">
        <v>838</v>
      </c>
      <c r="B3" s="103" t="s">
        <v>837</v>
      </c>
      <c r="C3" s="318"/>
      <c r="D3" s="319"/>
      <c r="E3" s="319"/>
      <c r="F3" s="319"/>
      <c r="G3" s="319"/>
      <c r="H3" s="274"/>
      <c r="I3" s="226"/>
    </row>
    <row r="4" spans="1:9" s="9" customFormat="1" ht="18" customHeight="1">
      <c r="A4" s="329" t="s">
        <v>0</v>
      </c>
      <c r="B4" s="327" t="s">
        <v>1</v>
      </c>
      <c r="C4" s="323" t="s">
        <v>2</v>
      </c>
      <c r="D4" s="325" t="s">
        <v>3</v>
      </c>
      <c r="E4" s="320" t="s">
        <v>847</v>
      </c>
      <c r="F4" s="321"/>
      <c r="G4" s="322"/>
      <c r="H4" s="314" t="s">
        <v>850</v>
      </c>
      <c r="I4" s="316" t="s">
        <v>851</v>
      </c>
    </row>
    <row r="5" spans="1:9" ht="45" customHeight="1">
      <c r="A5" s="330"/>
      <c r="B5" s="328"/>
      <c r="C5" s="324"/>
      <c r="D5" s="326"/>
      <c r="E5" s="40" t="s">
        <v>845</v>
      </c>
      <c r="F5" s="40" t="s">
        <v>849</v>
      </c>
      <c r="G5" s="40" t="s">
        <v>848</v>
      </c>
      <c r="H5" s="315"/>
      <c r="I5" s="317"/>
    </row>
    <row r="6" spans="1:9" s="9" customFormat="1" ht="21" customHeight="1">
      <c r="A6" s="200">
        <v>1</v>
      </c>
      <c r="B6" s="201">
        <v>2</v>
      </c>
      <c r="C6" s="202">
        <v>3</v>
      </c>
      <c r="D6" s="201">
        <v>4</v>
      </c>
      <c r="E6" s="270">
        <v>5</v>
      </c>
      <c r="F6" s="270">
        <v>6</v>
      </c>
      <c r="G6" s="270" t="s">
        <v>846</v>
      </c>
      <c r="H6" s="299">
        <v>8</v>
      </c>
      <c r="I6" s="271" t="s">
        <v>852</v>
      </c>
    </row>
    <row r="7" spans="1:9" s="9" customFormat="1" ht="24.95" customHeight="1">
      <c r="A7" s="90">
        <v>1</v>
      </c>
      <c r="B7" s="96" t="s">
        <v>4</v>
      </c>
      <c r="C7" s="81"/>
      <c r="D7" s="137"/>
      <c r="E7" s="20"/>
      <c r="F7" s="20"/>
      <c r="G7" s="92"/>
      <c r="H7" s="275"/>
      <c r="I7" s="228"/>
    </row>
    <row r="8" spans="1:9" s="9" customFormat="1" ht="20.100000000000001" customHeight="1">
      <c r="A8" s="93" t="s">
        <v>5</v>
      </c>
      <c r="B8" s="91" t="s">
        <v>6</v>
      </c>
      <c r="C8" s="82"/>
      <c r="D8" s="114"/>
      <c r="E8" s="211"/>
      <c r="F8" s="211"/>
      <c r="G8" s="205"/>
      <c r="H8" s="275"/>
      <c r="I8" s="228"/>
    </row>
    <row r="9" spans="1:9" ht="15.75" customHeight="1">
      <c r="A9" s="308">
        <v>1.01</v>
      </c>
      <c r="B9" s="194" t="s">
        <v>7</v>
      </c>
      <c r="C9" s="76"/>
      <c r="D9" s="138"/>
      <c r="E9" s="138"/>
      <c r="F9" s="138"/>
      <c r="G9" s="92"/>
      <c r="H9" s="276"/>
      <c r="I9" s="229"/>
    </row>
    <row r="10" spans="1:9" ht="31.5">
      <c r="A10" s="308"/>
      <c r="B10" s="23" t="s">
        <v>8</v>
      </c>
      <c r="C10" s="38"/>
      <c r="D10" s="138"/>
      <c r="E10" s="138"/>
      <c r="F10" s="138"/>
      <c r="G10" s="126"/>
      <c r="H10" s="276"/>
      <c r="I10" s="229"/>
    </row>
    <row r="11" spans="1:9" ht="31.5">
      <c r="A11" s="308"/>
      <c r="B11" s="23" t="s">
        <v>839</v>
      </c>
      <c r="C11" s="38"/>
      <c r="D11" s="138"/>
      <c r="E11" s="138"/>
      <c r="F11" s="138"/>
      <c r="G11" s="126"/>
      <c r="H11" s="276"/>
      <c r="I11" s="229"/>
    </row>
    <row r="12" spans="1:9" ht="15.75">
      <c r="A12" s="308"/>
      <c r="B12" s="23" t="s">
        <v>10</v>
      </c>
      <c r="C12" s="38"/>
      <c r="D12" s="37"/>
      <c r="E12" s="37"/>
      <c r="F12" s="37"/>
      <c r="G12" s="126"/>
      <c r="H12" s="276"/>
      <c r="I12" s="229"/>
    </row>
    <row r="13" spans="1:9" ht="18">
      <c r="A13" s="308"/>
      <c r="B13" s="194" t="s">
        <v>11</v>
      </c>
      <c r="C13" s="76" t="s">
        <v>835</v>
      </c>
      <c r="D13" s="138">
        <v>123.00999999999999</v>
      </c>
      <c r="E13" s="138"/>
      <c r="F13" s="138"/>
      <c r="G13" s="126"/>
      <c r="H13" s="276"/>
      <c r="I13" s="229"/>
    </row>
    <row r="14" spans="1:9" s="4" customFormat="1" ht="31.5">
      <c r="A14" s="308">
        <v>1.02</v>
      </c>
      <c r="B14" s="194" t="s">
        <v>12</v>
      </c>
      <c r="C14" s="38"/>
      <c r="D14" s="139"/>
      <c r="E14" s="37"/>
      <c r="F14" s="37"/>
      <c r="G14" s="126"/>
      <c r="H14" s="277"/>
      <c r="I14" s="221"/>
    </row>
    <row r="15" spans="1:9" s="4" customFormat="1" ht="31.5">
      <c r="A15" s="308"/>
      <c r="B15" s="23" t="s">
        <v>8</v>
      </c>
      <c r="C15" s="38"/>
      <c r="D15" s="37"/>
      <c r="E15" s="37"/>
      <c r="F15" s="37"/>
      <c r="G15" s="126"/>
      <c r="H15" s="277"/>
      <c r="I15" s="221"/>
    </row>
    <row r="16" spans="1:9" s="4" customFormat="1" ht="31.5">
      <c r="A16" s="308"/>
      <c r="B16" s="23" t="s">
        <v>839</v>
      </c>
      <c r="C16" s="38"/>
      <c r="D16" s="37"/>
      <c r="E16" s="37"/>
      <c r="F16" s="37"/>
      <c r="G16" s="126"/>
      <c r="H16" s="277"/>
      <c r="I16" s="221"/>
    </row>
    <row r="17" spans="1:9" s="4" customFormat="1" ht="15.75">
      <c r="A17" s="308"/>
      <c r="B17" s="23" t="s">
        <v>13</v>
      </c>
      <c r="C17" s="38"/>
      <c r="D17" s="37"/>
      <c r="E17" s="37"/>
      <c r="F17" s="37"/>
      <c r="G17" s="126"/>
      <c r="H17" s="277"/>
      <c r="I17" s="221"/>
    </row>
    <row r="18" spans="1:9" ht="18">
      <c r="A18" s="308"/>
      <c r="B18" s="194" t="s">
        <v>11</v>
      </c>
      <c r="C18" s="76" t="s">
        <v>835</v>
      </c>
      <c r="D18" s="37">
        <f>'[1]IPB CALC'!$I$21</f>
        <v>12.95</v>
      </c>
      <c r="E18" s="37"/>
      <c r="F18" s="37"/>
      <c r="G18" s="126"/>
      <c r="H18" s="276"/>
      <c r="I18" s="229"/>
    </row>
    <row r="19" spans="1:9" ht="20.25" customHeight="1">
      <c r="A19" s="308">
        <v>1.03</v>
      </c>
      <c r="B19" s="194" t="s">
        <v>503</v>
      </c>
      <c r="C19" s="76"/>
      <c r="D19" s="140"/>
      <c r="E19" s="142"/>
      <c r="F19" s="142"/>
      <c r="G19" s="92"/>
      <c r="H19" s="276"/>
      <c r="I19" s="229"/>
    </row>
    <row r="20" spans="1:9" ht="49.5" customHeight="1">
      <c r="A20" s="308"/>
      <c r="B20" s="23" t="s">
        <v>14</v>
      </c>
      <c r="C20" s="38"/>
      <c r="D20" s="37"/>
      <c r="E20" s="37"/>
      <c r="F20" s="37"/>
      <c r="G20" s="126"/>
      <c r="H20" s="276"/>
      <c r="I20" s="229"/>
    </row>
    <row r="21" spans="1:9" ht="40.5" customHeight="1">
      <c r="A21" s="308"/>
      <c r="B21" s="23" t="s">
        <v>839</v>
      </c>
      <c r="C21" s="38"/>
      <c r="D21" s="37"/>
      <c r="E21" s="37"/>
      <c r="F21" s="37"/>
      <c r="G21" s="126"/>
      <c r="H21" s="276"/>
      <c r="I21" s="229"/>
    </row>
    <row r="22" spans="1:9" ht="15.75">
      <c r="A22" s="308"/>
      <c r="B22" s="23" t="s">
        <v>15</v>
      </c>
      <c r="C22" s="38"/>
      <c r="D22" s="37"/>
      <c r="E22" s="37"/>
      <c r="F22" s="37"/>
      <c r="G22" s="126"/>
      <c r="H22" s="276"/>
      <c r="I22" s="229"/>
    </row>
    <row r="23" spans="1:9" ht="18">
      <c r="A23" s="308"/>
      <c r="B23" s="194" t="s">
        <v>11</v>
      </c>
      <c r="C23" s="76" t="s">
        <v>835</v>
      </c>
      <c r="D23" s="37">
        <v>3.04</v>
      </c>
      <c r="E23" s="37"/>
      <c r="F23" s="37"/>
      <c r="G23" s="126"/>
      <c r="H23" s="276"/>
      <c r="I23" s="229"/>
    </row>
    <row r="24" spans="1:9" ht="36" customHeight="1">
      <c r="A24" s="308">
        <v>1.04</v>
      </c>
      <c r="B24" s="194" t="s">
        <v>504</v>
      </c>
      <c r="C24" s="76"/>
      <c r="D24" s="140"/>
      <c r="E24" s="142"/>
      <c r="F24" s="142"/>
      <c r="G24" s="92"/>
      <c r="H24" s="276"/>
      <c r="I24" s="229"/>
    </row>
    <row r="25" spans="1:9" ht="47.25" customHeight="1">
      <c r="A25" s="308"/>
      <c r="B25" s="23" t="s">
        <v>14</v>
      </c>
      <c r="C25" s="38"/>
      <c r="D25" s="37"/>
      <c r="E25" s="37"/>
      <c r="F25" s="37"/>
      <c r="G25" s="126"/>
      <c r="H25" s="276"/>
      <c r="I25" s="229"/>
    </row>
    <row r="26" spans="1:9" ht="40.5" customHeight="1">
      <c r="A26" s="308"/>
      <c r="B26" s="23" t="s">
        <v>839</v>
      </c>
      <c r="C26" s="38"/>
      <c r="D26" s="37"/>
      <c r="E26" s="37"/>
      <c r="F26" s="37"/>
      <c r="G26" s="126"/>
      <c r="H26" s="276"/>
      <c r="I26" s="229"/>
    </row>
    <row r="27" spans="1:9" ht="19.5" customHeight="1">
      <c r="A27" s="308"/>
      <c r="B27" s="23" t="s">
        <v>15</v>
      </c>
      <c r="C27" s="38"/>
      <c r="D27" s="37"/>
      <c r="E27" s="37"/>
      <c r="F27" s="37"/>
      <c r="G27" s="126"/>
      <c r="H27" s="276"/>
      <c r="I27" s="229"/>
    </row>
    <row r="28" spans="1:9" ht="18">
      <c r="A28" s="308"/>
      <c r="B28" s="194" t="s">
        <v>11</v>
      </c>
      <c r="C28" s="76" t="s">
        <v>835</v>
      </c>
      <c r="D28" s="37">
        <v>2.69</v>
      </c>
      <c r="E28" s="37"/>
      <c r="F28" s="37"/>
      <c r="G28" s="126"/>
      <c r="H28" s="276"/>
      <c r="I28" s="229"/>
    </row>
    <row r="29" spans="1:9" ht="36" customHeight="1">
      <c r="A29" s="308">
        <v>1.05</v>
      </c>
      <c r="B29" s="194" t="s">
        <v>505</v>
      </c>
      <c r="C29" s="76"/>
      <c r="D29" s="140"/>
      <c r="E29" s="142"/>
      <c r="F29" s="142"/>
      <c r="G29" s="92"/>
      <c r="H29" s="276"/>
      <c r="I29" s="229"/>
    </row>
    <row r="30" spans="1:9" ht="45" customHeight="1">
      <c r="A30" s="308"/>
      <c r="B30" s="23" t="s">
        <v>14</v>
      </c>
      <c r="C30" s="38"/>
      <c r="D30" s="37"/>
      <c r="E30" s="37"/>
      <c r="F30" s="37"/>
      <c r="G30" s="126"/>
      <c r="H30" s="276"/>
      <c r="I30" s="229"/>
    </row>
    <row r="31" spans="1:9" ht="47.25">
      <c r="A31" s="308"/>
      <c r="B31" s="23" t="s">
        <v>9</v>
      </c>
      <c r="C31" s="38"/>
      <c r="D31" s="37"/>
      <c r="E31" s="37"/>
      <c r="F31" s="37"/>
      <c r="G31" s="126"/>
      <c r="H31" s="276"/>
      <c r="I31" s="229"/>
    </row>
    <row r="32" spans="1:9" ht="15.75">
      <c r="A32" s="308"/>
      <c r="B32" s="23" t="s">
        <v>16</v>
      </c>
      <c r="C32" s="38"/>
      <c r="D32" s="37"/>
      <c r="E32" s="37"/>
      <c r="F32" s="37"/>
      <c r="G32" s="126"/>
      <c r="H32" s="276"/>
      <c r="I32" s="229"/>
    </row>
    <row r="33" spans="1:9" ht="18">
      <c r="A33" s="308"/>
      <c r="B33" s="194" t="s">
        <v>11</v>
      </c>
      <c r="C33" s="76" t="s">
        <v>835</v>
      </c>
      <c r="D33" s="37">
        <v>3.36</v>
      </c>
      <c r="E33" s="37"/>
      <c r="F33" s="37"/>
      <c r="G33" s="126"/>
      <c r="H33" s="276"/>
      <c r="I33" s="229"/>
    </row>
    <row r="34" spans="1:9" s="9" customFormat="1" ht="15.75">
      <c r="A34" s="93" t="s">
        <v>5</v>
      </c>
      <c r="B34" s="91" t="s">
        <v>17</v>
      </c>
      <c r="C34" s="82"/>
      <c r="D34" s="114"/>
      <c r="E34" s="211"/>
      <c r="F34" s="211"/>
      <c r="G34" s="205"/>
      <c r="H34" s="275"/>
      <c r="I34" s="228"/>
    </row>
    <row r="35" spans="1:9" ht="31.5">
      <c r="A35" s="308">
        <v>1.06</v>
      </c>
      <c r="B35" s="194" t="s">
        <v>18</v>
      </c>
      <c r="C35" s="76"/>
      <c r="D35" s="140"/>
      <c r="E35" s="142"/>
      <c r="F35" s="142"/>
      <c r="G35" s="92"/>
      <c r="H35" s="276"/>
      <c r="I35" s="229"/>
    </row>
    <row r="36" spans="1:9" ht="31.5">
      <c r="A36" s="308"/>
      <c r="B36" s="23" t="s">
        <v>19</v>
      </c>
      <c r="C36" s="76"/>
      <c r="D36" s="140"/>
      <c r="E36" s="142"/>
      <c r="F36" s="142"/>
      <c r="G36" s="92"/>
      <c r="H36" s="276"/>
      <c r="I36" s="229"/>
    </row>
    <row r="37" spans="1:9" ht="47.25">
      <c r="A37" s="308"/>
      <c r="B37" s="23" t="s">
        <v>20</v>
      </c>
      <c r="C37" s="76"/>
      <c r="D37" s="140"/>
      <c r="E37" s="142"/>
      <c r="F37" s="142"/>
      <c r="G37" s="92"/>
      <c r="H37" s="276"/>
      <c r="I37" s="229"/>
    </row>
    <row r="38" spans="1:9" ht="31.5">
      <c r="A38" s="308"/>
      <c r="B38" s="23" t="s">
        <v>21</v>
      </c>
      <c r="C38" s="76"/>
      <c r="D38" s="140"/>
      <c r="E38" s="142"/>
      <c r="F38" s="142"/>
      <c r="G38" s="92"/>
      <c r="H38" s="276"/>
      <c r="I38" s="229"/>
    </row>
    <row r="39" spans="1:9" ht="18">
      <c r="A39" s="308"/>
      <c r="B39" s="194" t="s">
        <v>11</v>
      </c>
      <c r="C39" s="76" t="s">
        <v>835</v>
      </c>
      <c r="D39" s="37">
        <v>60.06</v>
      </c>
      <c r="E39" s="37"/>
      <c r="F39" s="37"/>
      <c r="G39" s="126"/>
      <c r="H39" s="276"/>
      <c r="I39" s="229"/>
    </row>
    <row r="40" spans="1:9" ht="31.5">
      <c r="A40" s="308">
        <v>1.07</v>
      </c>
      <c r="B40" s="194" t="s">
        <v>22</v>
      </c>
      <c r="C40" s="76"/>
      <c r="D40" s="140"/>
      <c r="E40" s="142"/>
      <c r="F40" s="142"/>
      <c r="G40" s="92"/>
      <c r="H40" s="276"/>
      <c r="I40" s="229"/>
    </row>
    <row r="41" spans="1:9" ht="31.5">
      <c r="A41" s="308"/>
      <c r="B41" s="23" t="s">
        <v>23</v>
      </c>
      <c r="C41" s="76"/>
      <c r="D41" s="140"/>
      <c r="E41" s="142"/>
      <c r="F41" s="142"/>
      <c r="G41" s="92"/>
      <c r="H41" s="276"/>
      <c r="I41" s="229"/>
    </row>
    <row r="42" spans="1:9" ht="47.25">
      <c r="A42" s="308"/>
      <c r="B42" s="23" t="s">
        <v>24</v>
      </c>
      <c r="C42" s="76"/>
      <c r="D42" s="140"/>
      <c r="E42" s="142"/>
      <c r="F42" s="142"/>
      <c r="G42" s="92"/>
      <c r="H42" s="276"/>
      <c r="I42" s="229"/>
    </row>
    <row r="43" spans="1:9" ht="31.5">
      <c r="A43" s="308"/>
      <c r="B43" s="23" t="s">
        <v>25</v>
      </c>
      <c r="C43" s="76"/>
      <c r="D43" s="140"/>
      <c r="E43" s="142"/>
      <c r="F43" s="142"/>
      <c r="G43" s="92"/>
      <c r="H43" s="276"/>
      <c r="I43" s="229"/>
    </row>
    <row r="44" spans="1:9" ht="31.5">
      <c r="A44" s="308"/>
      <c r="B44" s="23" t="s">
        <v>21</v>
      </c>
      <c r="C44" s="76"/>
      <c r="D44" s="140"/>
      <c r="E44" s="142"/>
      <c r="F44" s="142"/>
      <c r="G44" s="92"/>
      <c r="H44" s="276"/>
      <c r="I44" s="229"/>
    </row>
    <row r="45" spans="1:9" ht="18">
      <c r="A45" s="308"/>
      <c r="B45" s="194" t="s">
        <v>11</v>
      </c>
      <c r="C45" s="76" t="s">
        <v>835</v>
      </c>
      <c r="D45" s="37">
        <v>54.102500000000006</v>
      </c>
      <c r="E45" s="37"/>
      <c r="F45" s="37"/>
      <c r="G45" s="126"/>
      <c r="H45" s="276"/>
      <c r="I45" s="229"/>
    </row>
    <row r="46" spans="1:9" s="9" customFormat="1" ht="15.75">
      <c r="A46" s="93" t="s">
        <v>5</v>
      </c>
      <c r="B46" s="91" t="s">
        <v>26</v>
      </c>
      <c r="C46" s="82"/>
      <c r="D46" s="114"/>
      <c r="E46" s="211"/>
      <c r="F46" s="211"/>
      <c r="G46" s="205"/>
      <c r="H46" s="275"/>
      <c r="I46" s="228"/>
    </row>
    <row r="47" spans="1:9" ht="15.75">
      <c r="A47" s="308">
        <v>1.08</v>
      </c>
      <c r="B47" s="194" t="s">
        <v>27</v>
      </c>
      <c r="C47" s="76"/>
      <c r="D47" s="141"/>
      <c r="E47" s="141"/>
      <c r="F47" s="141"/>
      <c r="G47" s="92"/>
      <c r="H47" s="276"/>
      <c r="I47" s="229"/>
    </row>
    <row r="48" spans="1:9" ht="31.5">
      <c r="A48" s="308"/>
      <c r="B48" s="23" t="s">
        <v>28</v>
      </c>
      <c r="C48" s="76"/>
      <c r="D48" s="138"/>
      <c r="E48" s="138"/>
      <c r="F48" s="138"/>
      <c r="G48" s="92"/>
      <c r="H48" s="276"/>
      <c r="I48" s="229"/>
    </row>
    <row r="49" spans="1:9" ht="31.5">
      <c r="A49" s="308"/>
      <c r="B49" s="23" t="s">
        <v>29</v>
      </c>
      <c r="C49" s="76"/>
      <c r="D49" s="138"/>
      <c r="E49" s="138"/>
      <c r="F49" s="138"/>
      <c r="G49" s="92"/>
      <c r="H49" s="276"/>
      <c r="I49" s="229"/>
    </row>
    <row r="50" spans="1:9" s="3" customFormat="1" ht="31.5">
      <c r="A50" s="308"/>
      <c r="B50" s="23" t="s">
        <v>30</v>
      </c>
      <c r="C50" s="38"/>
      <c r="D50" s="138"/>
      <c r="E50" s="138"/>
      <c r="F50" s="138"/>
      <c r="G50" s="126"/>
      <c r="H50" s="278"/>
      <c r="I50" s="230"/>
    </row>
    <row r="51" spans="1:9" ht="47.25">
      <c r="A51" s="308"/>
      <c r="B51" s="23" t="s">
        <v>31</v>
      </c>
      <c r="C51" s="76"/>
      <c r="D51" s="138"/>
      <c r="E51" s="138"/>
      <c r="F51" s="138"/>
      <c r="G51" s="92"/>
      <c r="H51" s="276"/>
      <c r="I51" s="229"/>
    </row>
    <row r="52" spans="1:9" ht="15.75">
      <c r="A52" s="308"/>
      <c r="B52" s="23" t="s">
        <v>32</v>
      </c>
      <c r="C52" s="76"/>
      <c r="D52" s="138"/>
      <c r="E52" s="138"/>
      <c r="F52" s="138"/>
      <c r="G52" s="92"/>
      <c r="H52" s="276"/>
      <c r="I52" s="229"/>
    </row>
    <row r="53" spans="1:9" ht="18">
      <c r="A53" s="308"/>
      <c r="B53" s="194" t="s">
        <v>11</v>
      </c>
      <c r="C53" s="76" t="s">
        <v>835</v>
      </c>
      <c r="D53" s="141">
        <v>137.09</v>
      </c>
      <c r="E53" s="141"/>
      <c r="F53" s="141"/>
      <c r="G53" s="126"/>
      <c r="H53" s="276"/>
      <c r="I53" s="229"/>
    </row>
    <row r="54" spans="1:9" s="9" customFormat="1" ht="15.75">
      <c r="A54" s="93" t="s">
        <v>5</v>
      </c>
      <c r="B54" s="91" t="s">
        <v>33</v>
      </c>
      <c r="C54" s="81"/>
      <c r="D54" s="137"/>
      <c r="E54" s="20"/>
      <c r="F54" s="20"/>
      <c r="G54" s="92"/>
      <c r="H54" s="275"/>
      <c r="I54" s="228"/>
    </row>
    <row r="55" spans="1:9" ht="15.75">
      <c r="A55" s="308">
        <v>1.0900000000000001</v>
      </c>
      <c r="B55" s="194" t="s">
        <v>34</v>
      </c>
      <c r="C55" s="76"/>
      <c r="D55" s="140"/>
      <c r="E55" s="142"/>
      <c r="F55" s="142"/>
      <c r="G55" s="92"/>
      <c r="H55" s="276"/>
      <c r="I55" s="229"/>
    </row>
    <row r="56" spans="1:9" ht="47.25">
      <c r="A56" s="308"/>
      <c r="B56" s="23" t="s">
        <v>35</v>
      </c>
      <c r="C56" s="76"/>
      <c r="D56" s="140"/>
      <c r="E56" s="142"/>
      <c r="F56" s="142"/>
      <c r="G56" s="92"/>
      <c r="H56" s="276"/>
      <c r="I56" s="229"/>
    </row>
    <row r="57" spans="1:9" ht="47.25">
      <c r="A57" s="308"/>
      <c r="B57" s="23" t="s">
        <v>36</v>
      </c>
      <c r="C57" s="76"/>
      <c r="D57" s="140"/>
      <c r="E57" s="142"/>
      <c r="F57" s="142"/>
      <c r="G57" s="92"/>
      <c r="H57" s="276"/>
      <c r="I57" s="229"/>
    </row>
    <row r="58" spans="1:9" ht="47.25">
      <c r="A58" s="308"/>
      <c r="B58" s="23" t="s">
        <v>37</v>
      </c>
      <c r="C58" s="76"/>
      <c r="D58" s="140"/>
      <c r="E58" s="142"/>
      <c r="F58" s="142"/>
      <c r="G58" s="92"/>
      <c r="H58" s="276"/>
      <c r="I58" s="229"/>
    </row>
    <row r="59" spans="1:9" ht="47.25">
      <c r="A59" s="308"/>
      <c r="B59" s="23" t="s">
        <v>38</v>
      </c>
      <c r="C59" s="76"/>
      <c r="D59" s="140"/>
      <c r="E59" s="142"/>
      <c r="F59" s="142"/>
      <c r="G59" s="92"/>
      <c r="H59" s="276"/>
      <c r="I59" s="229"/>
    </row>
    <row r="60" spans="1:9" ht="15.75">
      <c r="A60" s="308"/>
      <c r="B60" s="23" t="s">
        <v>39</v>
      </c>
      <c r="C60" s="76"/>
      <c r="D60" s="140"/>
      <c r="E60" s="142"/>
      <c r="F60" s="142"/>
      <c r="G60" s="92"/>
      <c r="H60" s="276"/>
      <c r="I60" s="229"/>
    </row>
    <row r="61" spans="1:9" ht="15.75">
      <c r="A61" s="308"/>
      <c r="B61" s="194" t="s">
        <v>40</v>
      </c>
      <c r="C61" s="38" t="s">
        <v>41</v>
      </c>
      <c r="D61" s="37">
        <v>2</v>
      </c>
      <c r="E61" s="37"/>
      <c r="F61" s="37"/>
      <c r="G61" s="126"/>
      <c r="H61" s="276"/>
      <c r="I61" s="229"/>
    </row>
    <row r="62" spans="1:9" ht="31.5">
      <c r="A62" s="308">
        <v>1.1000000000000001</v>
      </c>
      <c r="B62" s="194" t="s">
        <v>42</v>
      </c>
      <c r="C62" s="76"/>
      <c r="D62" s="140"/>
      <c r="E62" s="142"/>
      <c r="F62" s="142"/>
      <c r="G62" s="92"/>
      <c r="H62" s="276"/>
      <c r="I62" s="229"/>
    </row>
    <row r="63" spans="1:9" ht="47.25">
      <c r="A63" s="308"/>
      <c r="B63" s="23" t="s">
        <v>35</v>
      </c>
      <c r="C63" s="76"/>
      <c r="D63" s="140"/>
      <c r="E63" s="142"/>
      <c r="F63" s="142"/>
      <c r="G63" s="92"/>
      <c r="H63" s="276"/>
      <c r="I63" s="229"/>
    </row>
    <row r="64" spans="1:9" ht="31.5">
      <c r="A64" s="308"/>
      <c r="B64" s="23" t="s">
        <v>43</v>
      </c>
      <c r="C64" s="76"/>
      <c r="D64" s="140"/>
      <c r="E64" s="142"/>
      <c r="F64" s="142"/>
      <c r="G64" s="92"/>
      <c r="H64" s="276"/>
      <c r="I64" s="229"/>
    </row>
    <row r="65" spans="1:9" ht="47.25">
      <c r="A65" s="308"/>
      <c r="B65" s="23" t="s">
        <v>37</v>
      </c>
      <c r="C65" s="76"/>
      <c r="D65" s="140"/>
      <c r="E65" s="142"/>
      <c r="F65" s="142"/>
      <c r="G65" s="92"/>
      <c r="H65" s="276"/>
      <c r="I65" s="229"/>
    </row>
    <row r="66" spans="1:9" ht="47.25">
      <c r="A66" s="308"/>
      <c r="B66" s="23" t="s">
        <v>38</v>
      </c>
      <c r="C66" s="76"/>
      <c r="D66" s="140"/>
      <c r="E66" s="142"/>
      <c r="F66" s="142"/>
      <c r="G66" s="92"/>
      <c r="H66" s="276"/>
      <c r="I66" s="229"/>
    </row>
    <row r="67" spans="1:9" ht="15.75">
      <c r="A67" s="308"/>
      <c r="B67" s="23" t="s">
        <v>502</v>
      </c>
      <c r="C67" s="76"/>
      <c r="D67" s="140"/>
      <c r="E67" s="142"/>
      <c r="F67" s="142"/>
      <c r="G67" s="92"/>
      <c r="H67" s="276"/>
      <c r="I67" s="229"/>
    </row>
    <row r="68" spans="1:9" ht="15.75">
      <c r="A68" s="308"/>
      <c r="B68" s="194" t="s">
        <v>40</v>
      </c>
      <c r="C68" s="38" t="s">
        <v>41</v>
      </c>
      <c r="D68" s="37">
        <v>3</v>
      </c>
      <c r="E68" s="37"/>
      <c r="F68" s="37"/>
      <c r="G68" s="126"/>
      <c r="H68" s="276"/>
      <c r="I68" s="229"/>
    </row>
    <row r="69" spans="1:9" s="9" customFormat="1" ht="15.75">
      <c r="A69" s="93" t="s">
        <v>5</v>
      </c>
      <c r="B69" s="91" t="s">
        <v>44</v>
      </c>
      <c r="C69" s="82"/>
      <c r="D69" s="114"/>
      <c r="E69" s="211"/>
      <c r="F69" s="211"/>
      <c r="G69" s="205"/>
      <c r="H69" s="275"/>
      <c r="I69" s="228"/>
    </row>
    <row r="70" spans="1:9" ht="31.5">
      <c r="A70" s="308">
        <v>1.1100000000000001</v>
      </c>
      <c r="B70" s="194" t="s">
        <v>45</v>
      </c>
      <c r="C70" s="76"/>
      <c r="D70" s="140"/>
      <c r="E70" s="142"/>
      <c r="F70" s="142"/>
      <c r="G70" s="92"/>
      <c r="H70" s="276"/>
      <c r="I70" s="229"/>
    </row>
    <row r="71" spans="1:9" ht="31.5">
      <c r="A71" s="308"/>
      <c r="B71" s="23" t="s">
        <v>46</v>
      </c>
      <c r="C71" s="76"/>
      <c r="D71" s="140"/>
      <c r="E71" s="142"/>
      <c r="F71" s="142"/>
      <c r="G71" s="92"/>
      <c r="H71" s="276"/>
      <c r="I71" s="229"/>
    </row>
    <row r="72" spans="1:9" ht="31.5">
      <c r="A72" s="308"/>
      <c r="B72" s="23" t="s">
        <v>47</v>
      </c>
      <c r="C72" s="76"/>
      <c r="D72" s="140"/>
      <c r="E72" s="142"/>
      <c r="F72" s="142"/>
      <c r="G72" s="92"/>
      <c r="H72" s="276"/>
      <c r="I72" s="229"/>
    </row>
    <row r="73" spans="1:9" ht="47.25">
      <c r="A73" s="308"/>
      <c r="B73" s="23" t="s">
        <v>48</v>
      </c>
      <c r="C73" s="76"/>
      <c r="D73" s="140"/>
      <c r="E73" s="142"/>
      <c r="F73" s="142"/>
      <c r="G73" s="92"/>
      <c r="H73" s="276"/>
      <c r="I73" s="229"/>
    </row>
    <row r="74" spans="1:9" ht="63">
      <c r="A74" s="308"/>
      <c r="B74" s="23" t="s">
        <v>49</v>
      </c>
      <c r="C74" s="76"/>
      <c r="D74" s="140"/>
      <c r="E74" s="142"/>
      <c r="F74" s="142"/>
      <c r="G74" s="92"/>
      <c r="H74" s="276"/>
      <c r="I74" s="229"/>
    </row>
    <row r="75" spans="1:9" ht="15.75">
      <c r="A75" s="308"/>
      <c r="B75" s="23" t="s">
        <v>50</v>
      </c>
      <c r="C75" s="76"/>
      <c r="D75" s="140"/>
      <c r="E75" s="142"/>
      <c r="F75" s="142"/>
      <c r="G75" s="92"/>
      <c r="H75" s="276"/>
      <c r="I75" s="229"/>
    </row>
    <row r="76" spans="1:9" ht="15.75">
      <c r="A76" s="308"/>
      <c r="B76" s="194" t="s">
        <v>40</v>
      </c>
      <c r="C76" s="38" t="s">
        <v>41</v>
      </c>
      <c r="D76" s="37">
        <v>15</v>
      </c>
      <c r="E76" s="37"/>
      <c r="F76" s="37"/>
      <c r="G76" s="126"/>
      <c r="H76" s="276"/>
      <c r="I76" s="229"/>
    </row>
    <row r="77" spans="1:9" ht="18.75">
      <c r="A77" s="95"/>
      <c r="B77" s="94"/>
      <c r="C77" s="78"/>
      <c r="D77" s="141"/>
      <c r="E77" s="141"/>
      <c r="F77" s="141"/>
      <c r="G77" s="205"/>
      <c r="H77" s="276"/>
      <c r="I77" s="229"/>
    </row>
    <row r="78" spans="1:9" s="9" customFormat="1" ht="18.75">
      <c r="A78" s="95">
        <v>3</v>
      </c>
      <c r="B78" s="96" t="s">
        <v>51</v>
      </c>
      <c r="C78" s="81"/>
      <c r="D78" s="137"/>
      <c r="E78" s="20"/>
      <c r="F78" s="20"/>
      <c r="G78" s="92"/>
      <c r="H78" s="275"/>
      <c r="I78" s="228"/>
    </row>
    <row r="79" spans="1:9" ht="31.5">
      <c r="A79" s="309">
        <v>3.01</v>
      </c>
      <c r="B79" s="23" t="s">
        <v>506</v>
      </c>
      <c r="C79" s="79"/>
      <c r="D79" s="142"/>
      <c r="E79" s="142"/>
      <c r="F79" s="142"/>
      <c r="G79" s="92"/>
      <c r="H79" s="276"/>
      <c r="I79" s="229"/>
    </row>
    <row r="80" spans="1:9" ht="47.25">
      <c r="A80" s="304"/>
      <c r="B80" s="23" t="s">
        <v>52</v>
      </c>
      <c r="C80" s="79"/>
      <c r="D80" s="142"/>
      <c r="E80" s="142"/>
      <c r="F80" s="142"/>
      <c r="G80" s="92"/>
      <c r="H80" s="276"/>
      <c r="I80" s="229"/>
    </row>
    <row r="81" spans="1:9" ht="47.25">
      <c r="A81" s="304"/>
      <c r="B81" s="23" t="s">
        <v>53</v>
      </c>
      <c r="C81" s="79"/>
      <c r="D81" s="142"/>
      <c r="E81" s="142"/>
      <c r="F81" s="142"/>
      <c r="G81" s="92"/>
      <c r="H81" s="276"/>
      <c r="I81" s="229"/>
    </row>
    <row r="82" spans="1:9" ht="18">
      <c r="A82" s="304"/>
      <c r="B82" s="29" t="s">
        <v>507</v>
      </c>
      <c r="C82" s="79" t="s">
        <v>836</v>
      </c>
      <c r="D82" s="37">
        <v>16.302900000000005</v>
      </c>
      <c r="E82" s="37"/>
      <c r="F82" s="37"/>
      <c r="G82" s="126"/>
      <c r="H82" s="276"/>
      <c r="I82" s="229"/>
    </row>
    <row r="83" spans="1:9" ht="15.75">
      <c r="A83" s="309">
        <v>3.02</v>
      </c>
      <c r="B83" s="23" t="s">
        <v>508</v>
      </c>
      <c r="C83" s="80"/>
      <c r="D83" s="37"/>
      <c r="E83" s="37"/>
      <c r="F83" s="37"/>
      <c r="G83" s="92"/>
      <c r="H83" s="276"/>
      <c r="I83" s="229"/>
    </row>
    <row r="84" spans="1:9" ht="31.5">
      <c r="A84" s="304"/>
      <c r="B84" s="23" t="s">
        <v>54</v>
      </c>
      <c r="C84" s="80"/>
      <c r="D84" s="37"/>
      <c r="E84" s="37"/>
      <c r="F84" s="37"/>
      <c r="G84" s="92"/>
      <c r="H84" s="276"/>
      <c r="I84" s="229"/>
    </row>
    <row r="85" spans="1:9" ht="31.5">
      <c r="A85" s="304"/>
      <c r="B85" s="23" t="s">
        <v>55</v>
      </c>
      <c r="C85" s="80"/>
      <c r="D85" s="37"/>
      <c r="E85" s="37"/>
      <c r="F85" s="37"/>
      <c r="G85" s="92"/>
      <c r="H85" s="276"/>
      <c r="I85" s="229"/>
    </row>
    <row r="86" spans="1:9" ht="47.25">
      <c r="A86" s="304"/>
      <c r="B86" s="23" t="s">
        <v>56</v>
      </c>
      <c r="C86" s="80"/>
      <c r="D86" s="37"/>
      <c r="E86" s="37"/>
      <c r="F86" s="37"/>
      <c r="G86" s="92"/>
      <c r="H86" s="276"/>
      <c r="I86" s="229"/>
    </row>
    <row r="87" spans="1:9" ht="18">
      <c r="A87" s="304"/>
      <c r="B87" s="29" t="s">
        <v>507</v>
      </c>
      <c r="C87" s="79" t="s">
        <v>836</v>
      </c>
      <c r="D87" s="37">
        <v>0.61499999999999988</v>
      </c>
      <c r="E87" s="37"/>
      <c r="F87" s="37"/>
      <c r="G87" s="126"/>
      <c r="H87" s="276"/>
      <c r="I87" s="229"/>
    </row>
    <row r="88" spans="1:9" ht="31.5">
      <c r="A88" s="309">
        <v>3.03</v>
      </c>
      <c r="B88" s="23" t="s">
        <v>509</v>
      </c>
      <c r="C88" s="80"/>
      <c r="D88" s="37"/>
      <c r="E88" s="37"/>
      <c r="F88" s="37"/>
      <c r="G88" s="92"/>
      <c r="H88" s="276"/>
      <c r="I88" s="229"/>
    </row>
    <row r="89" spans="1:9" ht="47.25">
      <c r="A89" s="304"/>
      <c r="B89" s="23" t="s">
        <v>57</v>
      </c>
      <c r="C89" s="80"/>
      <c r="D89" s="37"/>
      <c r="E89" s="37"/>
      <c r="F89" s="37"/>
      <c r="G89" s="92"/>
      <c r="H89" s="276"/>
      <c r="I89" s="229"/>
    </row>
    <row r="90" spans="1:9" ht="47.25">
      <c r="A90" s="304"/>
      <c r="B90" s="23" t="s">
        <v>58</v>
      </c>
      <c r="C90" s="80"/>
      <c r="D90" s="37"/>
      <c r="E90" s="37"/>
      <c r="F90" s="37"/>
      <c r="G90" s="92"/>
      <c r="H90" s="276"/>
      <c r="I90" s="229"/>
    </row>
    <row r="91" spans="1:9" ht="47.25">
      <c r="A91" s="304"/>
      <c r="B91" s="23" t="s">
        <v>59</v>
      </c>
      <c r="C91" s="80"/>
      <c r="D91" s="37"/>
      <c r="E91" s="37"/>
      <c r="F91" s="37"/>
      <c r="G91" s="92"/>
      <c r="H91" s="276"/>
      <c r="I91" s="229"/>
    </row>
    <row r="92" spans="1:9" ht="15.75">
      <c r="A92" s="304"/>
      <c r="B92" s="29" t="s">
        <v>275</v>
      </c>
      <c r="C92" s="79" t="s">
        <v>60</v>
      </c>
      <c r="D92" s="37">
        <v>224.33999999999997</v>
      </c>
      <c r="E92" s="37"/>
      <c r="F92" s="37"/>
      <c r="G92" s="126"/>
      <c r="H92" s="276"/>
      <c r="I92" s="229"/>
    </row>
    <row r="93" spans="1:9" ht="47.25">
      <c r="A93" s="309">
        <v>3.04</v>
      </c>
      <c r="B93" s="23" t="s">
        <v>510</v>
      </c>
      <c r="C93" s="80"/>
      <c r="D93" s="37"/>
      <c r="E93" s="37"/>
      <c r="F93" s="37"/>
      <c r="G93" s="92"/>
      <c r="H93" s="276"/>
      <c r="I93" s="229"/>
    </row>
    <row r="94" spans="1:9" ht="47.25">
      <c r="A94" s="304"/>
      <c r="B94" s="23" t="s">
        <v>61</v>
      </c>
      <c r="C94" s="80"/>
      <c r="D94" s="37"/>
      <c r="E94" s="37"/>
      <c r="F94" s="37"/>
      <c r="G94" s="92"/>
      <c r="H94" s="276"/>
      <c r="I94" s="229"/>
    </row>
    <row r="95" spans="1:9" ht="47.25">
      <c r="A95" s="304"/>
      <c r="B95" s="23" t="s">
        <v>62</v>
      </c>
      <c r="C95" s="80"/>
      <c r="D95" s="37"/>
      <c r="E95" s="37"/>
      <c r="F95" s="37"/>
      <c r="G95" s="92"/>
      <c r="H95" s="276"/>
      <c r="I95" s="229"/>
    </row>
    <row r="96" spans="1:9" ht="47.25">
      <c r="A96" s="304"/>
      <c r="B96" s="23" t="s">
        <v>63</v>
      </c>
      <c r="C96" s="80"/>
      <c r="D96" s="37"/>
      <c r="E96" s="37"/>
      <c r="F96" s="37"/>
      <c r="G96" s="92"/>
      <c r="H96" s="276"/>
      <c r="I96" s="229"/>
    </row>
    <row r="97" spans="1:9" ht="18">
      <c r="A97" s="304"/>
      <c r="B97" s="29" t="s">
        <v>507</v>
      </c>
      <c r="C97" s="79" t="s">
        <v>836</v>
      </c>
      <c r="D97" s="37">
        <v>29.92</v>
      </c>
      <c r="E97" s="37"/>
      <c r="F97" s="37"/>
      <c r="G97" s="126"/>
      <c r="H97" s="276"/>
      <c r="I97" s="229"/>
    </row>
    <row r="98" spans="1:9" ht="31.5">
      <c r="A98" s="309">
        <v>3.05</v>
      </c>
      <c r="B98" s="23" t="s">
        <v>511</v>
      </c>
      <c r="C98" s="80"/>
      <c r="D98" s="37"/>
      <c r="E98" s="37"/>
      <c r="F98" s="37"/>
      <c r="G98" s="92"/>
      <c r="H98" s="276"/>
      <c r="I98" s="229"/>
    </row>
    <row r="99" spans="1:9" ht="63">
      <c r="A99" s="304"/>
      <c r="B99" s="23" t="s">
        <v>64</v>
      </c>
      <c r="C99" s="79"/>
      <c r="D99" s="142"/>
      <c r="E99" s="142"/>
      <c r="F99" s="142"/>
      <c r="G99" s="92"/>
      <c r="H99" s="276"/>
      <c r="I99" s="229"/>
    </row>
    <row r="100" spans="1:9" ht="47.25">
      <c r="A100" s="304"/>
      <c r="B100" s="23" t="s">
        <v>65</v>
      </c>
      <c r="C100" s="79"/>
      <c r="D100" s="142"/>
      <c r="E100" s="142"/>
      <c r="F100" s="142"/>
      <c r="G100" s="92"/>
      <c r="H100" s="276"/>
      <c r="I100" s="229"/>
    </row>
    <row r="101" spans="1:9" ht="31.5">
      <c r="A101" s="304"/>
      <c r="B101" s="23" t="s">
        <v>66</v>
      </c>
      <c r="C101" s="79"/>
      <c r="D101" s="142"/>
      <c r="E101" s="142"/>
      <c r="F101" s="142"/>
      <c r="G101" s="92"/>
      <c r="H101" s="276"/>
      <c r="I101" s="229"/>
    </row>
    <row r="102" spans="1:9" ht="47.25">
      <c r="A102" s="304"/>
      <c r="B102" s="23" t="s">
        <v>67</v>
      </c>
      <c r="C102" s="79"/>
      <c r="D102" s="142"/>
      <c r="E102" s="142"/>
      <c r="F102" s="142"/>
      <c r="G102" s="92"/>
      <c r="H102" s="276"/>
      <c r="I102" s="229"/>
    </row>
    <row r="103" spans="1:9" ht="18">
      <c r="A103" s="304"/>
      <c r="B103" s="194" t="s">
        <v>68</v>
      </c>
      <c r="C103" s="79" t="s">
        <v>836</v>
      </c>
      <c r="D103" s="37">
        <v>32.605800000000009</v>
      </c>
      <c r="E103" s="37"/>
      <c r="F103" s="37"/>
      <c r="G103" s="126"/>
      <c r="H103" s="276"/>
      <c r="I103" s="229"/>
    </row>
    <row r="104" spans="1:9" ht="18.75">
      <c r="A104" s="95"/>
      <c r="B104" s="94"/>
      <c r="C104" s="78"/>
      <c r="D104" s="141"/>
      <c r="E104" s="141"/>
      <c r="F104" s="141"/>
      <c r="G104" s="205"/>
      <c r="H104" s="276"/>
      <c r="I104" s="229"/>
    </row>
    <row r="105" spans="1:9" s="9" customFormat="1" ht="18.75">
      <c r="A105" s="95">
        <v>6</v>
      </c>
      <c r="B105" s="96" t="s">
        <v>69</v>
      </c>
      <c r="C105" s="81"/>
      <c r="D105" s="137"/>
      <c r="E105" s="20"/>
      <c r="F105" s="20"/>
      <c r="G105" s="92"/>
      <c r="H105" s="275"/>
      <c r="I105" s="231"/>
    </row>
    <row r="106" spans="1:9" ht="21" customHeight="1">
      <c r="A106" s="306">
        <v>6.01</v>
      </c>
      <c r="B106" s="195" t="s">
        <v>512</v>
      </c>
      <c r="C106" s="77"/>
      <c r="D106" s="143"/>
      <c r="E106" s="138"/>
      <c r="F106" s="138"/>
      <c r="G106" s="92"/>
      <c r="H106" s="276"/>
      <c r="I106" s="229"/>
    </row>
    <row r="107" spans="1:9" ht="47.25">
      <c r="A107" s="306"/>
      <c r="B107" s="27" t="s">
        <v>70</v>
      </c>
      <c r="C107" s="77"/>
      <c r="D107" s="143"/>
      <c r="E107" s="138"/>
      <c r="F107" s="138"/>
      <c r="G107" s="92"/>
      <c r="H107" s="276"/>
      <c r="I107" s="229"/>
    </row>
    <row r="108" spans="1:9" ht="47.25">
      <c r="A108" s="306"/>
      <c r="B108" s="27" t="s">
        <v>71</v>
      </c>
      <c r="C108" s="77"/>
      <c r="D108" s="143"/>
      <c r="E108" s="138"/>
      <c r="F108" s="138"/>
      <c r="G108" s="92"/>
      <c r="H108" s="276"/>
      <c r="I108" s="229"/>
    </row>
    <row r="109" spans="1:9" s="2" customFormat="1" ht="15.75">
      <c r="A109" s="306"/>
      <c r="B109" s="195" t="s">
        <v>72</v>
      </c>
      <c r="C109" s="76" t="s">
        <v>60</v>
      </c>
      <c r="D109" s="141">
        <v>4.2</v>
      </c>
      <c r="E109" s="141"/>
      <c r="F109" s="141"/>
      <c r="G109" s="126"/>
      <c r="H109" s="279"/>
      <c r="I109" s="232"/>
    </row>
    <row r="110" spans="1:9" ht="31.5">
      <c r="A110" s="306">
        <v>6.02</v>
      </c>
      <c r="B110" s="195" t="s">
        <v>513</v>
      </c>
      <c r="C110" s="77"/>
      <c r="D110" s="143"/>
      <c r="E110" s="138"/>
      <c r="F110" s="138"/>
      <c r="G110" s="92"/>
      <c r="H110" s="276"/>
      <c r="I110" s="229"/>
    </row>
    <row r="111" spans="1:9" ht="63">
      <c r="A111" s="306"/>
      <c r="B111" s="27" t="s">
        <v>73</v>
      </c>
      <c r="C111" s="77"/>
      <c r="D111" s="143"/>
      <c r="E111" s="138"/>
      <c r="F111" s="138"/>
      <c r="G111" s="92"/>
      <c r="H111" s="276"/>
      <c r="I111" s="229"/>
    </row>
    <row r="112" spans="1:9" ht="47.25">
      <c r="A112" s="306"/>
      <c r="B112" s="27" t="s">
        <v>71</v>
      </c>
      <c r="C112" s="77"/>
      <c r="D112" s="143"/>
      <c r="E112" s="138"/>
      <c r="F112" s="138"/>
      <c r="G112" s="92"/>
      <c r="H112" s="276"/>
      <c r="I112" s="229"/>
    </row>
    <row r="113" spans="1:9" s="2" customFormat="1" ht="15.75">
      <c r="A113" s="306"/>
      <c r="B113" s="195" t="s">
        <v>72</v>
      </c>
      <c r="C113" s="76" t="s">
        <v>60</v>
      </c>
      <c r="D113" s="141">
        <v>8.1999999999999993</v>
      </c>
      <c r="E113" s="141"/>
      <c r="F113" s="141"/>
      <c r="G113" s="126"/>
      <c r="H113" s="279"/>
      <c r="I113" s="232"/>
    </row>
    <row r="114" spans="1:9" ht="15.75">
      <c r="A114" s="306">
        <v>6.03</v>
      </c>
      <c r="B114" s="195" t="s">
        <v>514</v>
      </c>
      <c r="C114" s="77"/>
      <c r="D114" s="143"/>
      <c r="E114" s="138"/>
      <c r="F114" s="138"/>
      <c r="G114" s="92"/>
      <c r="H114" s="276"/>
      <c r="I114" s="229"/>
    </row>
    <row r="115" spans="1:9" ht="63">
      <c r="A115" s="306"/>
      <c r="B115" s="27" t="s">
        <v>74</v>
      </c>
      <c r="C115" s="77"/>
      <c r="D115" s="143"/>
      <c r="E115" s="138"/>
      <c r="F115" s="138"/>
      <c r="G115" s="92"/>
      <c r="H115" s="276"/>
      <c r="I115" s="229"/>
    </row>
    <row r="116" spans="1:9" ht="47.25">
      <c r="A116" s="306"/>
      <c r="B116" s="27" t="s">
        <v>71</v>
      </c>
      <c r="C116" s="77"/>
      <c r="D116" s="143"/>
      <c r="E116" s="138"/>
      <c r="F116" s="138"/>
      <c r="G116" s="92"/>
      <c r="H116" s="276"/>
      <c r="I116" s="229"/>
    </row>
    <row r="117" spans="1:9" s="2" customFormat="1" ht="15.75">
      <c r="A117" s="306"/>
      <c r="B117" s="195" t="s">
        <v>72</v>
      </c>
      <c r="C117" s="76" t="s">
        <v>60</v>
      </c>
      <c r="D117" s="141">
        <v>1.77</v>
      </c>
      <c r="E117" s="141"/>
      <c r="F117" s="141"/>
      <c r="G117" s="126"/>
      <c r="H117" s="279"/>
      <c r="I117" s="232"/>
    </row>
    <row r="118" spans="1:9" ht="31.5">
      <c r="A118" s="306">
        <v>6.04</v>
      </c>
      <c r="B118" s="195" t="s">
        <v>515</v>
      </c>
      <c r="C118" s="76"/>
      <c r="D118" s="140"/>
      <c r="E118" s="142"/>
      <c r="F118" s="142"/>
      <c r="G118" s="92"/>
      <c r="H118" s="276"/>
      <c r="I118" s="229"/>
    </row>
    <row r="119" spans="1:9" ht="47.25">
      <c r="A119" s="306"/>
      <c r="B119" s="27" t="s">
        <v>75</v>
      </c>
      <c r="C119" s="76"/>
      <c r="D119" s="140"/>
      <c r="E119" s="142"/>
      <c r="F119" s="142"/>
      <c r="G119" s="92"/>
      <c r="H119" s="276"/>
      <c r="I119" s="229"/>
    </row>
    <row r="120" spans="1:9" ht="31.5">
      <c r="A120" s="306"/>
      <c r="B120" s="23" t="s">
        <v>76</v>
      </c>
      <c r="C120" s="76"/>
      <c r="D120" s="140"/>
      <c r="E120" s="142"/>
      <c r="F120" s="142"/>
      <c r="G120" s="92"/>
      <c r="H120" s="276"/>
      <c r="I120" s="229"/>
    </row>
    <row r="121" spans="1:9" ht="31.5">
      <c r="A121" s="306"/>
      <c r="B121" s="23" t="s">
        <v>516</v>
      </c>
      <c r="C121" s="76"/>
      <c r="D121" s="140"/>
      <c r="E121" s="142"/>
      <c r="F121" s="142"/>
      <c r="G121" s="92"/>
      <c r="H121" s="276"/>
      <c r="I121" s="229"/>
    </row>
    <row r="122" spans="1:9" ht="47.25">
      <c r="A122" s="306"/>
      <c r="B122" s="23" t="s">
        <v>77</v>
      </c>
      <c r="C122" s="76"/>
      <c r="D122" s="140"/>
      <c r="E122" s="142"/>
      <c r="F122" s="142"/>
      <c r="G122" s="92"/>
      <c r="H122" s="276"/>
      <c r="I122" s="229"/>
    </row>
    <row r="123" spans="1:9" ht="47.25">
      <c r="A123" s="306"/>
      <c r="B123" s="23" t="s">
        <v>78</v>
      </c>
      <c r="C123" s="76"/>
      <c r="D123" s="140"/>
      <c r="E123" s="142"/>
      <c r="F123" s="142"/>
      <c r="G123" s="92"/>
      <c r="H123" s="276"/>
      <c r="I123" s="229"/>
    </row>
    <row r="124" spans="1:9" ht="31.5">
      <c r="A124" s="306"/>
      <c r="B124" s="194" t="s">
        <v>79</v>
      </c>
      <c r="C124" s="76" t="s">
        <v>835</v>
      </c>
      <c r="D124" s="141">
        <v>12.862399999999999</v>
      </c>
      <c r="E124" s="141"/>
      <c r="F124" s="141"/>
      <c r="G124" s="126"/>
      <c r="H124" s="276"/>
      <c r="I124" s="229"/>
    </row>
    <row r="125" spans="1:9" ht="18.75">
      <c r="A125" s="95"/>
      <c r="B125" s="94"/>
      <c r="C125" s="78"/>
      <c r="D125" s="141"/>
      <c r="E125" s="141"/>
      <c r="F125" s="141"/>
      <c r="G125" s="205"/>
      <c r="H125" s="276"/>
      <c r="I125" s="229"/>
    </row>
    <row r="126" spans="1:9" s="9" customFormat="1" ht="18.75">
      <c r="A126" s="95">
        <v>7</v>
      </c>
      <c r="B126" s="96" t="s">
        <v>80</v>
      </c>
      <c r="C126" s="81"/>
      <c r="D126" s="137"/>
      <c r="E126" s="20"/>
      <c r="F126" s="20"/>
      <c r="G126" s="92"/>
      <c r="H126" s="275"/>
      <c r="I126" s="228"/>
    </row>
    <row r="127" spans="1:9" s="9" customFormat="1" ht="15.75">
      <c r="A127" s="93" t="s">
        <v>5</v>
      </c>
      <c r="B127" s="91" t="s">
        <v>81</v>
      </c>
      <c r="C127" s="81"/>
      <c r="D127" s="137"/>
      <c r="E127" s="20"/>
      <c r="F127" s="20"/>
      <c r="G127" s="92"/>
      <c r="H127" s="275"/>
      <c r="I127" s="228"/>
    </row>
    <row r="128" spans="1:9" s="1" customFormat="1" ht="15.75">
      <c r="A128" s="196" t="s">
        <v>82</v>
      </c>
      <c r="B128" s="196"/>
      <c r="C128" s="196"/>
      <c r="D128" s="144"/>
      <c r="E128" s="233"/>
      <c r="F128" s="233"/>
      <c r="G128" s="234"/>
      <c r="H128" s="279"/>
      <c r="I128" s="232"/>
    </row>
    <row r="129" spans="1:9" s="5" customFormat="1" ht="37.5" customHeight="1">
      <c r="A129" s="307" t="s">
        <v>83</v>
      </c>
      <c r="B129" s="307"/>
      <c r="C129" s="307"/>
      <c r="D129" s="307"/>
      <c r="E129" s="307"/>
      <c r="F129" s="307"/>
      <c r="G129" s="307"/>
      <c r="H129" s="280"/>
      <c r="I129" s="235"/>
    </row>
    <row r="130" spans="1:9" s="6" customFormat="1" ht="36.75" customHeight="1">
      <c r="A130" s="307" t="s">
        <v>84</v>
      </c>
      <c r="B130" s="307"/>
      <c r="C130" s="307"/>
      <c r="D130" s="307"/>
      <c r="E130" s="307"/>
      <c r="F130" s="307"/>
      <c r="G130" s="307"/>
      <c r="H130" s="280"/>
      <c r="I130" s="235"/>
    </row>
    <row r="131" spans="1:9" s="6" customFormat="1" ht="52.5" customHeight="1">
      <c r="A131" s="307" t="s">
        <v>85</v>
      </c>
      <c r="B131" s="307"/>
      <c r="C131" s="307"/>
      <c r="D131" s="307"/>
      <c r="E131" s="307"/>
      <c r="F131" s="307"/>
      <c r="G131" s="307"/>
      <c r="H131" s="280"/>
      <c r="I131" s="235"/>
    </row>
    <row r="132" spans="1:9" s="6" customFormat="1" ht="25.5" customHeight="1">
      <c r="A132" s="307" t="s">
        <v>86</v>
      </c>
      <c r="B132" s="307"/>
      <c r="C132" s="307"/>
      <c r="D132" s="307"/>
      <c r="E132" s="307"/>
      <c r="F132" s="307"/>
      <c r="G132" s="307"/>
      <c r="H132" s="280"/>
      <c r="I132" s="235"/>
    </row>
    <row r="133" spans="1:9" s="6" customFormat="1" ht="36.75" customHeight="1">
      <c r="A133" s="307" t="s">
        <v>87</v>
      </c>
      <c r="B133" s="307"/>
      <c r="C133" s="307"/>
      <c r="D133" s="307"/>
      <c r="E133" s="307"/>
      <c r="F133" s="307"/>
      <c r="G133" s="307"/>
      <c r="H133" s="280"/>
      <c r="I133" s="235"/>
    </row>
    <row r="134" spans="1:9" s="2" customFormat="1" ht="47.25">
      <c r="A134" s="306">
        <v>7.01</v>
      </c>
      <c r="B134" s="23" t="s">
        <v>517</v>
      </c>
      <c r="C134" s="77"/>
      <c r="D134" s="143"/>
      <c r="E134" s="138"/>
      <c r="F134" s="138"/>
      <c r="G134" s="92"/>
      <c r="H134" s="279"/>
      <c r="I134" s="232"/>
    </row>
    <row r="135" spans="1:9" s="2" customFormat="1" ht="31.5">
      <c r="A135" s="306"/>
      <c r="B135" s="23" t="s">
        <v>88</v>
      </c>
      <c r="C135" s="77"/>
      <c r="D135" s="143"/>
      <c r="E135" s="138"/>
      <c r="F135" s="138"/>
      <c r="G135" s="92"/>
      <c r="H135" s="279"/>
      <c r="I135" s="232"/>
    </row>
    <row r="136" spans="1:9" s="2" customFormat="1" ht="47.25">
      <c r="A136" s="306"/>
      <c r="B136" s="23" t="s">
        <v>89</v>
      </c>
      <c r="C136" s="77"/>
      <c r="D136" s="143"/>
      <c r="E136" s="138"/>
      <c r="F136" s="138"/>
      <c r="G136" s="92"/>
      <c r="H136" s="279"/>
      <c r="I136" s="232"/>
    </row>
    <row r="137" spans="1:9" s="2" customFormat="1" ht="31.5">
      <c r="A137" s="306"/>
      <c r="B137" s="23" t="s">
        <v>90</v>
      </c>
      <c r="C137" s="77"/>
      <c r="D137" s="143"/>
      <c r="E137" s="138"/>
      <c r="F137" s="138"/>
      <c r="G137" s="92"/>
      <c r="H137" s="279"/>
      <c r="I137" s="232"/>
    </row>
    <row r="138" spans="1:9" s="2" customFormat="1" ht="31.5">
      <c r="A138" s="306"/>
      <c r="B138" s="23" t="s">
        <v>91</v>
      </c>
      <c r="C138" s="77"/>
      <c r="D138" s="143"/>
      <c r="E138" s="138"/>
      <c r="F138" s="138"/>
      <c r="G138" s="92"/>
      <c r="H138" s="279"/>
      <c r="I138" s="232"/>
    </row>
    <row r="139" spans="1:9" s="2" customFormat="1" ht="31.5">
      <c r="A139" s="306"/>
      <c r="B139" s="23" t="s">
        <v>92</v>
      </c>
      <c r="C139" s="77"/>
      <c r="D139" s="143"/>
      <c r="E139" s="138"/>
      <c r="F139" s="138"/>
      <c r="G139" s="92"/>
      <c r="H139" s="279"/>
      <c r="I139" s="232"/>
    </row>
    <row r="140" spans="1:9" ht="31.5">
      <c r="A140" s="306"/>
      <c r="B140" s="23" t="s">
        <v>93</v>
      </c>
      <c r="C140" s="76"/>
      <c r="D140" s="141"/>
      <c r="E140" s="141"/>
      <c r="F140" s="141"/>
      <c r="G140" s="123"/>
      <c r="H140" s="276"/>
      <c r="I140" s="229"/>
    </row>
    <row r="141" spans="1:9" ht="31.5">
      <c r="A141" s="306"/>
      <c r="B141" s="23" t="s">
        <v>94</v>
      </c>
      <c r="C141" s="76"/>
      <c r="D141" s="141"/>
      <c r="E141" s="141"/>
      <c r="F141" s="141"/>
      <c r="G141" s="123"/>
      <c r="H141" s="276"/>
      <c r="I141" s="229"/>
    </row>
    <row r="142" spans="1:9" ht="18">
      <c r="A142" s="306"/>
      <c r="B142" s="194" t="s">
        <v>518</v>
      </c>
      <c r="C142" s="76" t="s">
        <v>835</v>
      </c>
      <c r="D142" s="141">
        <v>14.030000000000001</v>
      </c>
      <c r="E142" s="141"/>
      <c r="F142" s="141"/>
      <c r="G142" s="126"/>
      <c r="H142" s="276"/>
      <c r="I142" s="229"/>
    </row>
    <row r="143" spans="1:9" ht="47.25">
      <c r="A143" s="306">
        <v>7.02</v>
      </c>
      <c r="B143" s="23" t="s">
        <v>519</v>
      </c>
      <c r="C143" s="77"/>
      <c r="D143" s="143"/>
      <c r="E143" s="138"/>
      <c r="F143" s="138"/>
      <c r="G143" s="92"/>
      <c r="H143" s="276"/>
      <c r="I143" s="229"/>
    </row>
    <row r="144" spans="1:9" ht="31.5">
      <c r="A144" s="306"/>
      <c r="B144" s="23" t="s">
        <v>88</v>
      </c>
      <c r="C144" s="77"/>
      <c r="D144" s="143"/>
      <c r="E144" s="138"/>
      <c r="F144" s="138"/>
      <c r="G144" s="92"/>
      <c r="H144" s="276"/>
      <c r="I144" s="229"/>
    </row>
    <row r="145" spans="1:9" ht="47.25">
      <c r="A145" s="306"/>
      <c r="B145" s="23" t="s">
        <v>89</v>
      </c>
      <c r="C145" s="77"/>
      <c r="D145" s="143"/>
      <c r="E145" s="138"/>
      <c r="F145" s="138"/>
      <c r="G145" s="92"/>
      <c r="H145" s="276"/>
      <c r="I145" s="229"/>
    </row>
    <row r="146" spans="1:9" ht="63">
      <c r="A146" s="306"/>
      <c r="B146" s="23" t="s">
        <v>95</v>
      </c>
      <c r="C146" s="77"/>
      <c r="D146" s="143"/>
      <c r="E146" s="138"/>
      <c r="F146" s="138"/>
      <c r="G146" s="92"/>
      <c r="H146" s="276"/>
      <c r="I146" s="229"/>
    </row>
    <row r="147" spans="1:9" ht="31.5">
      <c r="A147" s="306"/>
      <c r="B147" s="23" t="s">
        <v>91</v>
      </c>
      <c r="C147" s="77"/>
      <c r="D147" s="143"/>
      <c r="E147" s="138"/>
      <c r="F147" s="138"/>
      <c r="G147" s="92"/>
      <c r="H147" s="276"/>
      <c r="I147" s="229"/>
    </row>
    <row r="148" spans="1:9" ht="31.5">
      <c r="A148" s="306"/>
      <c r="B148" s="23" t="s">
        <v>92</v>
      </c>
      <c r="C148" s="77"/>
      <c r="D148" s="143"/>
      <c r="E148" s="138"/>
      <c r="F148" s="138"/>
      <c r="G148" s="92"/>
      <c r="H148" s="276"/>
      <c r="I148" s="229"/>
    </row>
    <row r="149" spans="1:9" ht="31.5">
      <c r="A149" s="306"/>
      <c r="B149" s="23" t="s">
        <v>93</v>
      </c>
      <c r="C149" s="77"/>
      <c r="D149" s="143"/>
      <c r="E149" s="138"/>
      <c r="F149" s="138"/>
      <c r="G149" s="92"/>
      <c r="H149" s="276"/>
      <c r="I149" s="229"/>
    </row>
    <row r="150" spans="1:9" ht="31.5">
      <c r="A150" s="306"/>
      <c r="B150" s="23" t="s">
        <v>94</v>
      </c>
      <c r="C150" s="76"/>
      <c r="D150" s="141"/>
      <c r="E150" s="141"/>
      <c r="F150" s="141"/>
      <c r="G150" s="123"/>
      <c r="H150" s="276"/>
      <c r="I150" s="229"/>
    </row>
    <row r="151" spans="1:9" ht="18">
      <c r="A151" s="306"/>
      <c r="B151" s="194" t="s">
        <v>518</v>
      </c>
      <c r="C151" s="76" t="s">
        <v>835</v>
      </c>
      <c r="D151" s="141">
        <v>8.2919999999999998</v>
      </c>
      <c r="E151" s="141"/>
      <c r="F151" s="141"/>
      <c r="G151" s="126"/>
      <c r="H151" s="276"/>
      <c r="I151" s="229"/>
    </row>
    <row r="152" spans="1:9" ht="15.75">
      <c r="A152" s="93" t="s">
        <v>5</v>
      </c>
      <c r="B152" s="91" t="s">
        <v>96</v>
      </c>
      <c r="C152" s="76"/>
      <c r="D152" s="140"/>
      <c r="E152" s="142"/>
      <c r="F152" s="142"/>
      <c r="G152" s="92"/>
      <c r="H152" s="276"/>
      <c r="I152" s="229"/>
    </row>
    <row r="153" spans="1:9" ht="31.5">
      <c r="A153" s="306">
        <v>7.03</v>
      </c>
      <c r="B153" s="194" t="s">
        <v>520</v>
      </c>
      <c r="C153" s="77"/>
      <c r="D153" s="143"/>
      <c r="E153" s="138"/>
      <c r="F153" s="138"/>
      <c r="G153" s="92"/>
      <c r="H153" s="276"/>
      <c r="I153" s="229"/>
    </row>
    <row r="154" spans="1:9" ht="47.25">
      <c r="A154" s="306"/>
      <c r="B154" s="23" t="s">
        <v>97</v>
      </c>
      <c r="C154" s="77"/>
      <c r="D154" s="143"/>
      <c r="E154" s="138"/>
      <c r="F154" s="138"/>
      <c r="G154" s="92"/>
      <c r="H154" s="276"/>
      <c r="I154" s="229"/>
    </row>
    <row r="155" spans="1:9" ht="47.25">
      <c r="A155" s="306"/>
      <c r="B155" s="23" t="s">
        <v>98</v>
      </c>
      <c r="C155" s="77"/>
      <c r="D155" s="143"/>
      <c r="E155" s="138"/>
      <c r="F155" s="138"/>
      <c r="G155" s="92"/>
      <c r="H155" s="276"/>
      <c r="I155" s="229"/>
    </row>
    <row r="156" spans="1:9" ht="47.25">
      <c r="A156" s="306"/>
      <c r="B156" s="23" t="s">
        <v>99</v>
      </c>
      <c r="C156" s="77"/>
      <c r="D156" s="143"/>
      <c r="E156" s="138"/>
      <c r="F156" s="138"/>
      <c r="G156" s="92"/>
      <c r="H156" s="276"/>
      <c r="I156" s="229"/>
    </row>
    <row r="157" spans="1:9" ht="47.25">
      <c r="A157" s="306"/>
      <c r="B157" s="23" t="s">
        <v>100</v>
      </c>
      <c r="C157" s="77"/>
      <c r="D157" s="143"/>
      <c r="E157" s="138"/>
      <c r="F157" s="138"/>
      <c r="G157" s="92"/>
      <c r="H157" s="276"/>
      <c r="I157" s="229"/>
    </row>
    <row r="158" spans="1:9" ht="47.25">
      <c r="A158" s="306"/>
      <c r="B158" s="23" t="s">
        <v>521</v>
      </c>
      <c r="C158" s="77"/>
      <c r="D158" s="143"/>
      <c r="E158" s="138"/>
      <c r="F158" s="138"/>
      <c r="G158" s="92"/>
      <c r="H158" s="276"/>
      <c r="I158" s="229"/>
    </row>
    <row r="159" spans="1:9" ht="31.5">
      <c r="A159" s="306"/>
      <c r="B159" s="23" t="s">
        <v>522</v>
      </c>
      <c r="C159" s="77"/>
      <c r="D159" s="143"/>
      <c r="E159" s="138"/>
      <c r="F159" s="138"/>
      <c r="G159" s="92"/>
      <c r="H159" s="276"/>
      <c r="I159" s="229"/>
    </row>
    <row r="160" spans="1:9" ht="31.5">
      <c r="A160" s="306"/>
      <c r="B160" s="23" t="s">
        <v>101</v>
      </c>
      <c r="C160" s="77"/>
      <c r="D160" s="143"/>
      <c r="E160" s="138"/>
      <c r="F160" s="138"/>
      <c r="G160" s="92"/>
      <c r="H160" s="276"/>
      <c r="I160" s="229"/>
    </row>
    <row r="161" spans="1:9" ht="31.5">
      <c r="A161" s="306"/>
      <c r="B161" s="23" t="s">
        <v>102</v>
      </c>
      <c r="C161" s="76"/>
      <c r="D161" s="141"/>
      <c r="E161" s="141"/>
      <c r="F161" s="141"/>
      <c r="G161" s="123"/>
      <c r="H161" s="276"/>
      <c r="I161" s="229"/>
    </row>
    <row r="162" spans="1:9" ht="18">
      <c r="A162" s="306"/>
      <c r="B162" s="194" t="s">
        <v>518</v>
      </c>
      <c r="C162" s="76" t="s">
        <v>835</v>
      </c>
      <c r="D162" s="141">
        <v>19.0776</v>
      </c>
      <c r="E162" s="141"/>
      <c r="F162" s="141"/>
      <c r="G162" s="126"/>
      <c r="H162" s="276"/>
      <c r="I162" s="229"/>
    </row>
    <row r="163" spans="1:9" ht="18.75">
      <c r="A163" s="95"/>
      <c r="B163" s="94"/>
      <c r="C163" s="78"/>
      <c r="D163" s="141"/>
      <c r="E163" s="141"/>
      <c r="F163" s="141"/>
      <c r="G163" s="205"/>
      <c r="H163" s="276"/>
      <c r="I163" s="229"/>
    </row>
    <row r="164" spans="1:9" s="9" customFormat="1" ht="18.75">
      <c r="A164" s="95">
        <v>8</v>
      </c>
      <c r="B164" s="96" t="s">
        <v>103</v>
      </c>
      <c r="C164" s="81"/>
      <c r="D164" s="137"/>
      <c r="E164" s="20"/>
      <c r="F164" s="20"/>
      <c r="G164" s="92"/>
      <c r="H164" s="275"/>
      <c r="I164" s="228"/>
    </row>
    <row r="165" spans="1:9" ht="15.75">
      <c r="A165" s="306">
        <v>8.01</v>
      </c>
      <c r="B165" s="91" t="s">
        <v>104</v>
      </c>
      <c r="C165" s="76"/>
      <c r="D165" s="140"/>
      <c r="E165" s="142"/>
      <c r="F165" s="142"/>
      <c r="G165" s="92"/>
      <c r="H165" s="276"/>
      <c r="I165" s="229"/>
    </row>
    <row r="166" spans="1:9" ht="15.75">
      <c r="A166" s="306"/>
      <c r="B166" s="30" t="s">
        <v>523</v>
      </c>
      <c r="C166" s="76"/>
      <c r="D166" s="140"/>
      <c r="E166" s="142"/>
      <c r="F166" s="142"/>
      <c r="G166" s="92"/>
      <c r="H166" s="276"/>
      <c r="I166" s="229"/>
    </row>
    <row r="167" spans="1:9" ht="63">
      <c r="A167" s="306"/>
      <c r="B167" s="23" t="s">
        <v>105</v>
      </c>
      <c r="C167" s="76"/>
      <c r="D167" s="140"/>
      <c r="E167" s="142"/>
      <c r="F167" s="142"/>
      <c r="G167" s="92"/>
      <c r="H167" s="276"/>
      <c r="I167" s="229"/>
    </row>
    <row r="168" spans="1:9" ht="63">
      <c r="A168" s="306"/>
      <c r="B168" s="23" t="s">
        <v>106</v>
      </c>
      <c r="C168" s="76"/>
      <c r="D168" s="140"/>
      <c r="E168" s="142"/>
      <c r="F168" s="142"/>
      <c r="G168" s="92"/>
      <c r="H168" s="276"/>
      <c r="I168" s="229"/>
    </row>
    <row r="169" spans="1:9" ht="31.5">
      <c r="A169" s="306"/>
      <c r="B169" s="23" t="s">
        <v>107</v>
      </c>
      <c r="C169" s="76"/>
      <c r="D169" s="140"/>
      <c r="E169" s="142"/>
      <c r="F169" s="142"/>
      <c r="G169" s="92"/>
      <c r="H169" s="276"/>
      <c r="I169" s="229"/>
    </row>
    <row r="170" spans="1:9" ht="47.25">
      <c r="A170" s="306"/>
      <c r="B170" s="23" t="s">
        <v>108</v>
      </c>
      <c r="C170" s="76"/>
      <c r="D170" s="140"/>
      <c r="E170" s="142"/>
      <c r="F170" s="142"/>
      <c r="G170" s="92"/>
      <c r="H170" s="276"/>
      <c r="I170" s="229"/>
    </row>
    <row r="171" spans="1:9" ht="15.75">
      <c r="A171" s="306"/>
      <c r="B171" s="23" t="s">
        <v>109</v>
      </c>
      <c r="C171" s="76"/>
      <c r="D171" s="140"/>
      <c r="E171" s="142"/>
      <c r="F171" s="142"/>
      <c r="G171" s="92"/>
      <c r="H171" s="276"/>
      <c r="I171" s="229"/>
    </row>
    <row r="172" spans="1:9" ht="31.5">
      <c r="A172" s="306"/>
      <c r="B172" s="23" t="s">
        <v>110</v>
      </c>
      <c r="C172" s="76"/>
      <c r="D172" s="140"/>
      <c r="E172" s="142"/>
      <c r="F172" s="142"/>
      <c r="G172" s="92"/>
      <c r="H172" s="276"/>
      <c r="I172" s="229"/>
    </row>
    <row r="173" spans="1:9" ht="63">
      <c r="A173" s="306"/>
      <c r="B173" s="31" t="s">
        <v>120</v>
      </c>
      <c r="C173" s="76"/>
      <c r="D173" s="140"/>
      <c r="E173" s="142"/>
      <c r="F173" s="142"/>
      <c r="G173" s="92"/>
      <c r="H173" s="276"/>
      <c r="I173" s="229"/>
    </row>
    <row r="174" spans="1:9" ht="63">
      <c r="A174" s="306"/>
      <c r="B174" s="23" t="s">
        <v>524</v>
      </c>
      <c r="C174" s="76" t="s">
        <v>111</v>
      </c>
      <c r="D174" s="145">
        <v>1</v>
      </c>
      <c r="E174" s="145"/>
      <c r="F174" s="145"/>
      <c r="G174" s="126"/>
      <c r="H174" s="276"/>
      <c r="I174" s="229"/>
    </row>
    <row r="175" spans="1:9" ht="15.75">
      <c r="A175" s="306">
        <v>8.02</v>
      </c>
      <c r="B175" s="91" t="s">
        <v>112</v>
      </c>
      <c r="C175" s="76"/>
      <c r="D175" s="140"/>
      <c r="E175" s="142"/>
      <c r="F175" s="142"/>
      <c r="G175" s="92"/>
      <c r="H175" s="276"/>
      <c r="I175" s="229"/>
    </row>
    <row r="176" spans="1:9" ht="15.75">
      <c r="A176" s="306"/>
      <c r="B176" s="30" t="s">
        <v>523</v>
      </c>
      <c r="C176" s="76"/>
      <c r="D176" s="140"/>
      <c r="E176" s="142"/>
      <c r="F176" s="142"/>
      <c r="G176" s="92"/>
      <c r="H176" s="276"/>
      <c r="I176" s="229"/>
    </row>
    <row r="177" spans="1:9" ht="63">
      <c r="A177" s="306"/>
      <c r="B177" s="23" t="s">
        <v>105</v>
      </c>
      <c r="C177" s="76"/>
      <c r="D177" s="140"/>
      <c r="E177" s="142"/>
      <c r="F177" s="142"/>
      <c r="G177" s="92"/>
      <c r="H177" s="276"/>
      <c r="I177" s="229"/>
    </row>
    <row r="178" spans="1:9" ht="47.25">
      <c r="A178" s="306"/>
      <c r="B178" s="23" t="s">
        <v>113</v>
      </c>
      <c r="C178" s="76"/>
      <c r="D178" s="140"/>
      <c r="E178" s="142"/>
      <c r="F178" s="142"/>
      <c r="G178" s="92"/>
      <c r="H178" s="276"/>
      <c r="I178" s="229"/>
    </row>
    <row r="179" spans="1:9" ht="31.5">
      <c r="A179" s="306"/>
      <c r="B179" s="23" t="s">
        <v>114</v>
      </c>
      <c r="C179" s="76"/>
      <c r="D179" s="140"/>
      <c r="E179" s="142"/>
      <c r="F179" s="142"/>
      <c r="G179" s="92"/>
      <c r="H179" s="276"/>
      <c r="I179" s="229"/>
    </row>
    <row r="180" spans="1:9" ht="31.5">
      <c r="A180" s="306"/>
      <c r="B180" s="23" t="s">
        <v>107</v>
      </c>
      <c r="C180" s="76"/>
      <c r="D180" s="140"/>
      <c r="E180" s="142"/>
      <c r="F180" s="142"/>
      <c r="G180" s="92"/>
      <c r="H180" s="276"/>
      <c r="I180" s="229"/>
    </row>
    <row r="181" spans="1:9" ht="47.25">
      <c r="A181" s="306"/>
      <c r="B181" s="23" t="s">
        <v>108</v>
      </c>
      <c r="C181" s="76"/>
      <c r="D181" s="140"/>
      <c r="E181" s="142"/>
      <c r="F181" s="142"/>
      <c r="G181" s="92"/>
      <c r="H181" s="276"/>
      <c r="I181" s="229"/>
    </row>
    <row r="182" spans="1:9" ht="31.5">
      <c r="A182" s="306"/>
      <c r="B182" s="23" t="s">
        <v>110</v>
      </c>
      <c r="C182" s="76"/>
      <c r="D182" s="140"/>
      <c r="E182" s="142"/>
      <c r="F182" s="142"/>
      <c r="G182" s="92"/>
      <c r="H182" s="276"/>
      <c r="I182" s="229"/>
    </row>
    <row r="183" spans="1:9" ht="78.75">
      <c r="A183" s="306"/>
      <c r="B183" s="31" t="s">
        <v>115</v>
      </c>
      <c r="C183" s="76"/>
      <c r="D183" s="140"/>
      <c r="E183" s="142"/>
      <c r="F183" s="142"/>
      <c r="G183" s="92"/>
      <c r="H183" s="276"/>
      <c r="I183" s="229"/>
    </row>
    <row r="184" spans="1:9" ht="63">
      <c r="A184" s="306"/>
      <c r="B184" s="23" t="s">
        <v>525</v>
      </c>
      <c r="C184" s="76" t="s">
        <v>111</v>
      </c>
      <c r="D184" s="145">
        <v>2</v>
      </c>
      <c r="E184" s="145"/>
      <c r="F184" s="145"/>
      <c r="G184" s="126"/>
      <c r="H184" s="276"/>
      <c r="I184" s="229"/>
    </row>
    <row r="185" spans="1:9" ht="21" customHeight="1">
      <c r="A185" s="306" t="s">
        <v>260</v>
      </c>
      <c r="B185" s="91" t="s">
        <v>261</v>
      </c>
      <c r="C185" s="76"/>
      <c r="D185" s="140"/>
      <c r="E185" s="142"/>
      <c r="F185" s="142"/>
      <c r="G185" s="92"/>
      <c r="H185" s="276"/>
      <c r="I185" s="229"/>
    </row>
    <row r="186" spans="1:9" ht="31.5">
      <c r="A186" s="306"/>
      <c r="B186" s="30" t="s">
        <v>526</v>
      </c>
      <c r="C186" s="76"/>
      <c r="D186" s="140"/>
      <c r="E186" s="142"/>
      <c r="F186" s="142"/>
      <c r="G186" s="92"/>
      <c r="H186" s="276"/>
      <c r="I186" s="229"/>
    </row>
    <row r="187" spans="1:9" ht="31.5">
      <c r="A187" s="306"/>
      <c r="B187" s="23" t="s">
        <v>262</v>
      </c>
      <c r="C187" s="76"/>
      <c r="D187" s="140"/>
      <c r="E187" s="142"/>
      <c r="F187" s="142"/>
      <c r="G187" s="92"/>
      <c r="H187" s="276"/>
      <c r="I187" s="229"/>
    </row>
    <row r="188" spans="1:9" ht="47.25">
      <c r="A188" s="306"/>
      <c r="B188" s="23" t="s">
        <v>263</v>
      </c>
      <c r="C188" s="76"/>
      <c r="D188" s="140"/>
      <c r="E188" s="142"/>
      <c r="F188" s="142"/>
      <c r="G188" s="92"/>
      <c r="H188" s="276"/>
      <c r="I188" s="229"/>
    </row>
    <row r="189" spans="1:9" ht="47.25">
      <c r="A189" s="306"/>
      <c r="B189" s="23" t="s">
        <v>264</v>
      </c>
      <c r="C189" s="76"/>
      <c r="D189" s="140"/>
      <c r="E189" s="142"/>
      <c r="F189" s="142"/>
      <c r="G189" s="92"/>
      <c r="H189" s="276"/>
      <c r="I189" s="229"/>
    </row>
    <row r="190" spans="1:9" ht="31.5">
      <c r="A190" s="306"/>
      <c r="B190" s="23" t="s">
        <v>265</v>
      </c>
      <c r="C190" s="76"/>
      <c r="D190" s="140"/>
      <c r="E190" s="142"/>
      <c r="F190" s="142"/>
      <c r="G190" s="92"/>
      <c r="H190" s="276"/>
      <c r="I190" s="229"/>
    </row>
    <row r="191" spans="1:9" ht="31.5">
      <c r="A191" s="306"/>
      <c r="B191" s="23" t="s">
        <v>110</v>
      </c>
      <c r="C191" s="76"/>
      <c r="D191" s="140"/>
      <c r="E191" s="142"/>
      <c r="F191" s="142"/>
      <c r="G191" s="92"/>
      <c r="H191" s="276"/>
      <c r="I191" s="229"/>
    </row>
    <row r="192" spans="1:9" ht="31.5">
      <c r="A192" s="306"/>
      <c r="B192" s="31" t="s">
        <v>266</v>
      </c>
      <c r="C192" s="76"/>
      <c r="D192" s="140"/>
      <c r="E192" s="142"/>
      <c r="F192" s="142"/>
      <c r="G192" s="92"/>
      <c r="H192" s="276"/>
      <c r="I192" s="229"/>
    </row>
    <row r="193" spans="1:9" ht="63">
      <c r="A193" s="306"/>
      <c r="B193" s="23" t="s">
        <v>527</v>
      </c>
      <c r="C193" s="76" t="s">
        <v>111</v>
      </c>
      <c r="D193" s="145">
        <v>2</v>
      </c>
      <c r="E193" s="145"/>
      <c r="F193" s="145"/>
      <c r="G193" s="126"/>
      <c r="H193" s="276"/>
      <c r="I193" s="229"/>
    </row>
    <row r="194" spans="1:9" ht="18" customHeight="1">
      <c r="A194" s="306">
        <v>8.0399999999999991</v>
      </c>
      <c r="B194" s="91" t="s">
        <v>117</v>
      </c>
      <c r="C194" s="76"/>
      <c r="D194" s="140"/>
      <c r="E194" s="142"/>
      <c r="F194" s="142"/>
      <c r="G194" s="92"/>
      <c r="H194" s="276"/>
      <c r="I194" s="229"/>
    </row>
    <row r="195" spans="1:9" ht="21" customHeight="1">
      <c r="A195" s="306"/>
      <c r="B195" s="30" t="s">
        <v>523</v>
      </c>
      <c r="C195" s="76"/>
      <c r="D195" s="140"/>
      <c r="E195" s="142"/>
      <c r="F195" s="142"/>
      <c r="G195" s="92"/>
      <c r="H195" s="276"/>
      <c r="I195" s="229"/>
    </row>
    <row r="196" spans="1:9" ht="63">
      <c r="A196" s="306"/>
      <c r="B196" s="23" t="s">
        <v>105</v>
      </c>
      <c r="C196" s="76"/>
      <c r="D196" s="140"/>
      <c r="E196" s="142"/>
      <c r="F196" s="142"/>
      <c r="G196" s="92"/>
      <c r="H196" s="276"/>
      <c r="I196" s="229"/>
    </row>
    <row r="197" spans="1:9" ht="47.25">
      <c r="A197" s="306"/>
      <c r="B197" s="23" t="s">
        <v>113</v>
      </c>
      <c r="C197" s="76"/>
      <c r="D197" s="140"/>
      <c r="E197" s="142"/>
      <c r="F197" s="142"/>
      <c r="G197" s="92"/>
      <c r="H197" s="276"/>
      <c r="I197" s="229"/>
    </row>
    <row r="198" spans="1:9" ht="47.25">
      <c r="A198" s="306"/>
      <c r="B198" s="23" t="s">
        <v>118</v>
      </c>
      <c r="C198" s="76"/>
      <c r="D198" s="140"/>
      <c r="E198" s="142"/>
      <c r="F198" s="142"/>
      <c r="G198" s="92"/>
      <c r="H198" s="276"/>
      <c r="I198" s="229"/>
    </row>
    <row r="199" spans="1:9" ht="31.5">
      <c r="A199" s="306"/>
      <c r="B199" s="23" t="s">
        <v>107</v>
      </c>
      <c r="C199" s="76"/>
      <c r="D199" s="140"/>
      <c r="E199" s="142"/>
      <c r="F199" s="142"/>
      <c r="G199" s="92"/>
      <c r="H199" s="276"/>
      <c r="I199" s="229"/>
    </row>
    <row r="200" spans="1:9" ht="47.25">
      <c r="A200" s="306"/>
      <c r="B200" s="23" t="s">
        <v>108</v>
      </c>
      <c r="C200" s="76"/>
      <c r="D200" s="140"/>
      <c r="E200" s="142"/>
      <c r="F200" s="142"/>
      <c r="G200" s="92"/>
      <c r="H200" s="276"/>
      <c r="I200" s="229"/>
    </row>
    <row r="201" spans="1:9" ht="31.5">
      <c r="A201" s="306"/>
      <c r="B201" s="23" t="s">
        <v>110</v>
      </c>
      <c r="C201" s="76"/>
      <c r="D201" s="140"/>
      <c r="E201" s="142"/>
      <c r="F201" s="142"/>
      <c r="G201" s="92"/>
      <c r="H201" s="276"/>
      <c r="I201" s="229"/>
    </row>
    <row r="202" spans="1:9" ht="63">
      <c r="A202" s="306"/>
      <c r="B202" s="31" t="s">
        <v>528</v>
      </c>
      <c r="C202" s="76"/>
      <c r="D202" s="140"/>
      <c r="E202" s="142"/>
      <c r="F202" s="142"/>
      <c r="G202" s="92"/>
      <c r="H202" s="276"/>
      <c r="I202" s="229"/>
    </row>
    <row r="203" spans="1:9" ht="47.25">
      <c r="A203" s="306"/>
      <c r="B203" s="23" t="s">
        <v>529</v>
      </c>
      <c r="C203" s="76" t="s">
        <v>111</v>
      </c>
      <c r="D203" s="145">
        <v>1</v>
      </c>
      <c r="E203" s="145"/>
      <c r="F203" s="145"/>
      <c r="G203" s="126"/>
      <c r="H203" s="276"/>
      <c r="I203" s="229"/>
    </row>
    <row r="204" spans="1:9" ht="15.75">
      <c r="A204" s="306">
        <v>8.0500000000000007</v>
      </c>
      <c r="B204" s="91" t="s">
        <v>119</v>
      </c>
      <c r="C204" s="76"/>
      <c r="D204" s="140"/>
      <c r="E204" s="142"/>
      <c r="F204" s="142"/>
      <c r="G204" s="92"/>
      <c r="H204" s="276"/>
      <c r="I204" s="229"/>
    </row>
    <row r="205" spans="1:9" ht="15.75">
      <c r="A205" s="306"/>
      <c r="B205" s="30" t="s">
        <v>523</v>
      </c>
      <c r="C205" s="76"/>
      <c r="D205" s="140"/>
      <c r="E205" s="142"/>
      <c r="F205" s="142"/>
      <c r="G205" s="92"/>
      <c r="H205" s="276"/>
      <c r="I205" s="229"/>
    </row>
    <row r="206" spans="1:9" ht="63">
      <c r="A206" s="306"/>
      <c r="B206" s="23" t="s">
        <v>105</v>
      </c>
      <c r="C206" s="76"/>
      <c r="D206" s="140"/>
      <c r="E206" s="142"/>
      <c r="F206" s="142"/>
      <c r="G206" s="92"/>
      <c r="H206" s="276"/>
      <c r="I206" s="229"/>
    </row>
    <row r="207" spans="1:9" ht="63">
      <c r="A207" s="306"/>
      <c r="B207" s="23" t="s">
        <v>106</v>
      </c>
      <c r="C207" s="76"/>
      <c r="D207" s="140"/>
      <c r="E207" s="142"/>
      <c r="F207" s="142"/>
      <c r="G207" s="92"/>
      <c r="H207" s="276"/>
      <c r="I207" s="229"/>
    </row>
    <row r="208" spans="1:9" ht="31.5">
      <c r="A208" s="306"/>
      <c r="B208" s="23" t="s">
        <v>107</v>
      </c>
      <c r="C208" s="76"/>
      <c r="D208" s="140"/>
      <c r="E208" s="142"/>
      <c r="F208" s="142"/>
      <c r="G208" s="92"/>
      <c r="H208" s="276"/>
      <c r="I208" s="229"/>
    </row>
    <row r="209" spans="1:9" ht="47.25">
      <c r="A209" s="306"/>
      <c r="B209" s="23" t="s">
        <v>108</v>
      </c>
      <c r="C209" s="76"/>
      <c r="D209" s="140"/>
      <c r="E209" s="142"/>
      <c r="F209" s="142"/>
      <c r="G209" s="92"/>
      <c r="H209" s="276"/>
      <c r="I209" s="229"/>
    </row>
    <row r="210" spans="1:9" ht="15.75">
      <c r="A210" s="306"/>
      <c r="B210" s="23" t="s">
        <v>109</v>
      </c>
      <c r="C210" s="76"/>
      <c r="D210" s="140"/>
      <c r="E210" s="142"/>
      <c r="F210" s="142"/>
      <c r="G210" s="92"/>
      <c r="H210" s="276"/>
      <c r="I210" s="229"/>
    </row>
    <row r="211" spans="1:9" ht="31.5">
      <c r="A211" s="306"/>
      <c r="B211" s="23" t="s">
        <v>110</v>
      </c>
      <c r="C211" s="76"/>
      <c r="D211" s="140"/>
      <c r="E211" s="142"/>
      <c r="F211" s="142"/>
      <c r="G211" s="92"/>
      <c r="H211" s="276"/>
      <c r="I211" s="229"/>
    </row>
    <row r="212" spans="1:9" ht="63">
      <c r="A212" s="306"/>
      <c r="B212" s="31" t="s">
        <v>120</v>
      </c>
      <c r="C212" s="76"/>
      <c r="D212" s="140"/>
      <c r="E212" s="142"/>
      <c r="F212" s="142"/>
      <c r="G212" s="92"/>
      <c r="H212" s="276"/>
      <c r="I212" s="229"/>
    </row>
    <row r="213" spans="1:9" ht="63">
      <c r="A213" s="306"/>
      <c r="B213" s="23" t="s">
        <v>530</v>
      </c>
      <c r="C213" s="76" t="s">
        <v>111</v>
      </c>
      <c r="D213" s="145">
        <v>1</v>
      </c>
      <c r="E213" s="145"/>
      <c r="F213" s="145"/>
      <c r="G213" s="126"/>
      <c r="H213" s="276"/>
      <c r="I213" s="229"/>
    </row>
    <row r="214" spans="1:9" ht="15.75">
      <c r="A214" s="306">
        <v>8.06</v>
      </c>
      <c r="B214" s="91" t="s">
        <v>121</v>
      </c>
      <c r="C214" s="76"/>
      <c r="D214" s="140"/>
      <c r="E214" s="142"/>
      <c r="F214" s="142"/>
      <c r="G214" s="92"/>
      <c r="H214" s="276"/>
      <c r="I214" s="229"/>
    </row>
    <row r="215" spans="1:9" s="7" customFormat="1" ht="15.75">
      <c r="A215" s="306"/>
      <c r="B215" s="30" t="s">
        <v>523</v>
      </c>
      <c r="C215" s="76"/>
      <c r="D215" s="140"/>
      <c r="E215" s="142"/>
      <c r="F215" s="142"/>
      <c r="G215" s="92"/>
      <c r="H215" s="281"/>
      <c r="I215" s="236"/>
    </row>
    <row r="216" spans="1:9" s="7" customFormat="1" ht="63">
      <c r="A216" s="306"/>
      <c r="B216" s="23" t="s">
        <v>105</v>
      </c>
      <c r="C216" s="76"/>
      <c r="D216" s="140"/>
      <c r="E216" s="142"/>
      <c r="F216" s="142"/>
      <c r="G216" s="92"/>
      <c r="H216" s="281"/>
      <c r="I216" s="236"/>
    </row>
    <row r="217" spans="1:9" s="7" customFormat="1" ht="47.25">
      <c r="A217" s="306"/>
      <c r="B217" s="23" t="s">
        <v>113</v>
      </c>
      <c r="C217" s="76"/>
      <c r="D217" s="140"/>
      <c r="E217" s="142"/>
      <c r="F217" s="142"/>
      <c r="G217" s="92"/>
      <c r="H217" s="281"/>
      <c r="I217" s="236"/>
    </row>
    <row r="218" spans="1:9" s="7" customFormat="1" ht="31.5">
      <c r="A218" s="306"/>
      <c r="B218" s="23" t="s">
        <v>107</v>
      </c>
      <c r="C218" s="76"/>
      <c r="D218" s="140"/>
      <c r="E218" s="142"/>
      <c r="F218" s="142"/>
      <c r="G218" s="92"/>
      <c r="H218" s="281"/>
      <c r="I218" s="236"/>
    </row>
    <row r="219" spans="1:9" s="7" customFormat="1" ht="47.25">
      <c r="A219" s="306"/>
      <c r="B219" s="23" t="s">
        <v>108</v>
      </c>
      <c r="C219" s="76"/>
      <c r="D219" s="140"/>
      <c r="E219" s="142"/>
      <c r="F219" s="142"/>
      <c r="G219" s="92"/>
      <c r="H219" s="281"/>
      <c r="I219" s="236"/>
    </row>
    <row r="220" spans="1:9" s="7" customFormat="1" ht="31.5">
      <c r="A220" s="306"/>
      <c r="B220" s="23" t="s">
        <v>110</v>
      </c>
      <c r="C220" s="76"/>
      <c r="D220" s="140"/>
      <c r="E220" s="142"/>
      <c r="F220" s="142"/>
      <c r="G220" s="92"/>
      <c r="H220" s="281"/>
      <c r="I220" s="236"/>
    </row>
    <row r="221" spans="1:9" s="7" customFormat="1" ht="78.75">
      <c r="A221" s="306"/>
      <c r="B221" s="31" t="s">
        <v>116</v>
      </c>
      <c r="C221" s="76"/>
      <c r="D221" s="140"/>
      <c r="E221" s="142"/>
      <c r="F221" s="142"/>
      <c r="G221" s="92"/>
      <c r="H221" s="281"/>
      <c r="I221" s="236"/>
    </row>
    <row r="222" spans="1:9" s="7" customFormat="1" ht="63">
      <c r="A222" s="306"/>
      <c r="B222" s="23" t="s">
        <v>531</v>
      </c>
      <c r="C222" s="76" t="s">
        <v>111</v>
      </c>
      <c r="D222" s="145">
        <v>1</v>
      </c>
      <c r="E222" s="145"/>
      <c r="F222" s="145"/>
      <c r="G222" s="126"/>
      <c r="H222" s="281"/>
      <c r="I222" s="236"/>
    </row>
    <row r="223" spans="1:9" ht="20.25" customHeight="1">
      <c r="A223" s="306">
        <v>8.07</v>
      </c>
      <c r="B223" s="91" t="s">
        <v>122</v>
      </c>
      <c r="C223" s="76"/>
      <c r="D223" s="140"/>
      <c r="E223" s="142"/>
      <c r="F223" s="142"/>
      <c r="G223" s="92"/>
      <c r="H223" s="276"/>
      <c r="I223" s="229"/>
    </row>
    <row r="224" spans="1:9" ht="15.75">
      <c r="A224" s="306"/>
      <c r="B224" s="194" t="s">
        <v>123</v>
      </c>
      <c r="C224" s="76"/>
      <c r="D224" s="140"/>
      <c r="E224" s="142"/>
      <c r="F224" s="142"/>
      <c r="G224" s="92"/>
      <c r="H224" s="276"/>
      <c r="I224" s="229"/>
    </row>
    <row r="225" spans="1:9" ht="47.25">
      <c r="A225" s="306"/>
      <c r="B225" s="31" t="s">
        <v>124</v>
      </c>
      <c r="C225" s="76"/>
      <c r="D225" s="140"/>
      <c r="E225" s="142"/>
      <c r="F225" s="142"/>
      <c r="G225" s="92"/>
      <c r="H225" s="276"/>
      <c r="I225" s="229"/>
    </row>
    <row r="226" spans="1:9" ht="63">
      <c r="A226" s="306"/>
      <c r="B226" s="23" t="s">
        <v>125</v>
      </c>
      <c r="C226" s="76"/>
      <c r="D226" s="140"/>
      <c r="E226" s="142"/>
      <c r="F226" s="142"/>
      <c r="G226" s="92"/>
      <c r="H226" s="276"/>
      <c r="I226" s="229"/>
    </row>
    <row r="227" spans="1:9" ht="63">
      <c r="A227" s="306"/>
      <c r="B227" s="23" t="s">
        <v>126</v>
      </c>
      <c r="C227" s="76"/>
      <c r="D227" s="140"/>
      <c r="E227" s="142"/>
      <c r="F227" s="142"/>
      <c r="G227" s="92"/>
      <c r="H227" s="276"/>
      <c r="I227" s="229"/>
    </row>
    <row r="228" spans="1:9" ht="15.75">
      <c r="A228" s="306"/>
      <c r="B228" s="31" t="s">
        <v>127</v>
      </c>
      <c r="C228" s="76"/>
      <c r="D228" s="140"/>
      <c r="E228" s="142"/>
      <c r="F228" s="142"/>
      <c r="G228" s="92"/>
      <c r="H228" s="276"/>
      <c r="I228" s="229"/>
    </row>
    <row r="229" spans="1:9" ht="47.25">
      <c r="A229" s="306"/>
      <c r="B229" s="23" t="s">
        <v>532</v>
      </c>
      <c r="C229" s="76" t="s">
        <v>111</v>
      </c>
      <c r="D229" s="145">
        <v>1</v>
      </c>
      <c r="E229" s="145"/>
      <c r="F229" s="145"/>
      <c r="G229" s="126"/>
      <c r="H229" s="276"/>
      <c r="I229" s="229"/>
    </row>
    <row r="230" spans="1:9" ht="21.75" customHeight="1">
      <c r="A230" s="95"/>
      <c r="B230" s="94"/>
      <c r="C230" s="38"/>
      <c r="D230" s="139"/>
      <c r="E230" s="37"/>
      <c r="F230" s="37"/>
      <c r="G230" s="205"/>
      <c r="H230" s="276"/>
      <c r="I230" s="229"/>
    </row>
    <row r="231" spans="1:9" s="99" customFormat="1" ht="24.95" customHeight="1">
      <c r="A231" s="95">
        <v>11</v>
      </c>
      <c r="B231" s="96" t="s">
        <v>128</v>
      </c>
      <c r="C231" s="97"/>
      <c r="D231" s="146"/>
      <c r="E231" s="237"/>
      <c r="F231" s="237"/>
      <c r="G231" s="98"/>
      <c r="H231" s="282"/>
      <c r="I231" s="238"/>
    </row>
    <row r="232" spans="1:9" ht="31.5">
      <c r="A232" s="303" t="s">
        <v>129</v>
      </c>
      <c r="B232" s="23" t="s">
        <v>533</v>
      </c>
      <c r="C232" s="77"/>
      <c r="D232" s="143"/>
      <c r="E232" s="138"/>
      <c r="F232" s="138"/>
      <c r="G232" s="92"/>
      <c r="H232" s="276"/>
      <c r="I232" s="229"/>
    </row>
    <row r="233" spans="1:9" ht="47.25">
      <c r="A233" s="303"/>
      <c r="B233" s="23" t="s">
        <v>130</v>
      </c>
      <c r="C233" s="77"/>
      <c r="D233" s="143"/>
      <c r="E233" s="138"/>
      <c r="F233" s="138"/>
      <c r="G233" s="92"/>
      <c r="H233" s="276"/>
      <c r="I233" s="229"/>
    </row>
    <row r="234" spans="1:9" ht="31.5">
      <c r="A234" s="303"/>
      <c r="B234" s="23" t="s">
        <v>131</v>
      </c>
      <c r="C234" s="77"/>
      <c r="D234" s="143"/>
      <c r="E234" s="138"/>
      <c r="F234" s="138"/>
      <c r="G234" s="92"/>
      <c r="H234" s="276"/>
      <c r="I234" s="229"/>
    </row>
    <row r="235" spans="1:9" ht="31.5">
      <c r="A235" s="303"/>
      <c r="B235" s="23" t="s">
        <v>132</v>
      </c>
      <c r="C235" s="77"/>
      <c r="D235" s="143"/>
      <c r="E235" s="138"/>
      <c r="F235" s="138"/>
      <c r="G235" s="92"/>
      <c r="H235" s="276"/>
      <c r="I235" s="229"/>
    </row>
    <row r="236" spans="1:9" ht="31.5">
      <c r="A236" s="303"/>
      <c r="B236" s="23" t="s">
        <v>133</v>
      </c>
      <c r="C236" s="77"/>
      <c r="D236" s="143"/>
      <c r="E236" s="138"/>
      <c r="F236" s="138"/>
      <c r="G236" s="92"/>
      <c r="H236" s="276"/>
      <c r="I236" s="229"/>
    </row>
    <row r="237" spans="1:9" ht="18">
      <c r="A237" s="303"/>
      <c r="B237" s="194" t="s">
        <v>534</v>
      </c>
      <c r="C237" s="76" t="s">
        <v>835</v>
      </c>
      <c r="D237" s="145">
        <v>10.613999999999999</v>
      </c>
      <c r="E237" s="145"/>
      <c r="F237" s="145"/>
      <c r="G237" s="126"/>
      <c r="H237" s="276"/>
      <c r="I237" s="229"/>
    </row>
    <row r="238" spans="1:9" s="2" customFormat="1" ht="15.75">
      <c r="A238" s="303" t="s">
        <v>134</v>
      </c>
      <c r="B238" s="23" t="s">
        <v>535</v>
      </c>
      <c r="C238" s="77"/>
      <c r="D238" s="141"/>
      <c r="E238" s="141"/>
      <c r="F238" s="141"/>
      <c r="G238" s="123"/>
      <c r="H238" s="279"/>
      <c r="I238" s="232"/>
    </row>
    <row r="239" spans="1:9" s="2" customFormat="1" ht="47.25">
      <c r="A239" s="303"/>
      <c r="B239" s="23" t="s">
        <v>135</v>
      </c>
      <c r="C239" s="77"/>
      <c r="D239" s="141"/>
      <c r="E239" s="141"/>
      <c r="F239" s="141"/>
      <c r="G239" s="123"/>
      <c r="H239" s="279"/>
      <c r="I239" s="232"/>
    </row>
    <row r="240" spans="1:9" s="2" customFormat="1" ht="47.25">
      <c r="A240" s="303"/>
      <c r="B240" s="23" t="s">
        <v>136</v>
      </c>
      <c r="C240" s="77"/>
      <c r="D240" s="141"/>
      <c r="E240" s="141"/>
      <c r="F240" s="141"/>
      <c r="G240" s="123"/>
      <c r="H240" s="279"/>
      <c r="I240" s="232"/>
    </row>
    <row r="241" spans="1:9" s="2" customFormat="1" ht="31.5">
      <c r="A241" s="303"/>
      <c r="B241" s="23" t="s">
        <v>131</v>
      </c>
      <c r="C241" s="77"/>
      <c r="D241" s="141"/>
      <c r="E241" s="141"/>
      <c r="F241" s="141"/>
      <c r="G241" s="123"/>
      <c r="H241" s="279"/>
      <c r="I241" s="232"/>
    </row>
    <row r="242" spans="1:9" s="2" customFormat="1" ht="31.5">
      <c r="A242" s="303"/>
      <c r="B242" s="23" t="s">
        <v>132</v>
      </c>
      <c r="C242" s="77"/>
      <c r="D242" s="141"/>
      <c r="E242" s="141"/>
      <c r="F242" s="141"/>
      <c r="G242" s="123"/>
      <c r="H242" s="279"/>
      <c r="I242" s="232"/>
    </row>
    <row r="243" spans="1:9" ht="18">
      <c r="A243" s="303"/>
      <c r="B243" s="194" t="s">
        <v>534</v>
      </c>
      <c r="C243" s="76" t="s">
        <v>835</v>
      </c>
      <c r="D243" s="145">
        <v>54.98</v>
      </c>
      <c r="E243" s="145"/>
      <c r="F243" s="145"/>
      <c r="G243" s="126"/>
      <c r="H243" s="276"/>
      <c r="I243" s="229"/>
    </row>
    <row r="244" spans="1:9" ht="18.75">
      <c r="A244" s="95"/>
      <c r="B244" s="94"/>
      <c r="C244" s="38"/>
      <c r="D244" s="139"/>
      <c r="E244" s="37"/>
      <c r="F244" s="37"/>
      <c r="G244" s="205"/>
      <c r="H244" s="276"/>
      <c r="I244" s="229"/>
    </row>
    <row r="245" spans="1:9" s="99" customFormat="1" ht="18.75">
      <c r="A245" s="95">
        <v>13</v>
      </c>
      <c r="B245" s="96" t="s">
        <v>137</v>
      </c>
      <c r="C245" s="97"/>
      <c r="D245" s="146"/>
      <c r="E245" s="237"/>
      <c r="F245" s="237"/>
      <c r="G245" s="98"/>
      <c r="H245" s="282"/>
      <c r="I245" s="238"/>
    </row>
    <row r="246" spans="1:9" ht="47.25">
      <c r="A246" s="306">
        <v>13.01</v>
      </c>
      <c r="B246" s="23" t="s">
        <v>536</v>
      </c>
      <c r="C246" s="76"/>
      <c r="D246" s="140"/>
      <c r="E246" s="142"/>
      <c r="F246" s="142"/>
      <c r="G246" s="92"/>
      <c r="H246" s="276"/>
      <c r="I246" s="229"/>
    </row>
    <row r="247" spans="1:9" ht="47.25">
      <c r="A247" s="306"/>
      <c r="B247" s="23" t="s">
        <v>138</v>
      </c>
      <c r="C247" s="76"/>
      <c r="D247" s="140"/>
      <c r="E247" s="142"/>
      <c r="F247" s="142"/>
      <c r="G247" s="92"/>
      <c r="H247" s="276"/>
      <c r="I247" s="229"/>
    </row>
    <row r="248" spans="1:9" ht="15.75">
      <c r="A248" s="306"/>
      <c r="B248" s="23" t="s">
        <v>139</v>
      </c>
      <c r="C248" s="76"/>
      <c r="D248" s="140"/>
      <c r="E248" s="142"/>
      <c r="F248" s="142"/>
      <c r="G248" s="92"/>
      <c r="H248" s="276"/>
      <c r="I248" s="229"/>
    </row>
    <row r="249" spans="1:9" ht="33.75">
      <c r="A249" s="306"/>
      <c r="B249" s="194" t="s">
        <v>537</v>
      </c>
      <c r="C249" s="76" t="s">
        <v>835</v>
      </c>
      <c r="D249" s="141">
        <v>137.09</v>
      </c>
      <c r="E249" s="141"/>
      <c r="F249" s="141"/>
      <c r="G249" s="126"/>
      <c r="H249" s="276"/>
      <c r="I249" s="229"/>
    </row>
    <row r="250" spans="1:9" s="2" customFormat="1" ht="31.5">
      <c r="A250" s="306">
        <v>13.02</v>
      </c>
      <c r="B250" s="23" t="s">
        <v>538</v>
      </c>
      <c r="C250" s="77"/>
      <c r="D250" s="141"/>
      <c r="E250" s="141"/>
      <c r="F250" s="141"/>
      <c r="G250" s="123"/>
      <c r="H250" s="279"/>
      <c r="I250" s="232"/>
    </row>
    <row r="251" spans="1:9" s="2" customFormat="1" ht="63">
      <c r="A251" s="306"/>
      <c r="B251" s="23" t="s">
        <v>140</v>
      </c>
      <c r="C251" s="77"/>
      <c r="D251" s="141"/>
      <c r="E251" s="141"/>
      <c r="F251" s="141"/>
      <c r="G251" s="123"/>
      <c r="H251" s="279"/>
      <c r="I251" s="232"/>
    </row>
    <row r="252" spans="1:9" s="2" customFormat="1" ht="47.25">
      <c r="A252" s="306"/>
      <c r="B252" s="23" t="s">
        <v>141</v>
      </c>
      <c r="C252" s="77"/>
      <c r="D252" s="141"/>
      <c r="E252" s="141"/>
      <c r="F252" s="141"/>
      <c r="G252" s="123"/>
      <c r="H252" s="279"/>
      <c r="I252" s="232"/>
    </row>
    <row r="253" spans="1:9" ht="18">
      <c r="A253" s="306"/>
      <c r="B253" s="194" t="s">
        <v>539</v>
      </c>
      <c r="C253" s="76" t="s">
        <v>835</v>
      </c>
      <c r="D253" s="141">
        <v>46.435800000000015</v>
      </c>
      <c r="E253" s="141"/>
      <c r="F253" s="141"/>
      <c r="G253" s="126"/>
      <c r="H253" s="276"/>
      <c r="I253" s="229"/>
    </row>
    <row r="254" spans="1:9" s="2" customFormat="1" ht="31.5">
      <c r="A254" s="306">
        <v>13.03</v>
      </c>
      <c r="B254" s="23" t="s">
        <v>540</v>
      </c>
      <c r="C254" s="77"/>
      <c r="D254" s="141"/>
      <c r="E254" s="141"/>
      <c r="F254" s="141"/>
      <c r="G254" s="123"/>
      <c r="H254" s="279"/>
      <c r="I254" s="232"/>
    </row>
    <row r="255" spans="1:9" s="2" customFormat="1" ht="47.25">
      <c r="A255" s="306"/>
      <c r="B255" s="23" t="s">
        <v>142</v>
      </c>
      <c r="C255" s="77"/>
      <c r="D255" s="141"/>
      <c r="E255" s="141"/>
      <c r="F255" s="141"/>
      <c r="G255" s="123"/>
      <c r="H255" s="279"/>
      <c r="I255" s="232"/>
    </row>
    <row r="256" spans="1:9" s="2" customFormat="1" ht="47.25">
      <c r="A256" s="306"/>
      <c r="B256" s="32" t="s">
        <v>143</v>
      </c>
      <c r="C256" s="77"/>
      <c r="D256" s="141"/>
      <c r="E256" s="141"/>
      <c r="F256" s="141"/>
      <c r="G256" s="123"/>
      <c r="H256" s="279"/>
      <c r="I256" s="232"/>
    </row>
    <row r="257" spans="1:9" s="2" customFormat="1" ht="31.5">
      <c r="A257" s="306"/>
      <c r="B257" s="23" t="s">
        <v>144</v>
      </c>
      <c r="C257" s="77"/>
      <c r="D257" s="141"/>
      <c r="E257" s="141"/>
      <c r="F257" s="141"/>
      <c r="G257" s="123"/>
      <c r="H257" s="279"/>
      <c r="I257" s="232"/>
    </row>
    <row r="258" spans="1:9" s="2" customFormat="1" ht="31.5">
      <c r="A258" s="306"/>
      <c r="B258" s="23" t="s">
        <v>145</v>
      </c>
      <c r="C258" s="77"/>
      <c r="D258" s="141"/>
      <c r="E258" s="141"/>
      <c r="F258" s="141"/>
      <c r="G258" s="123"/>
      <c r="H258" s="279"/>
      <c r="I258" s="232"/>
    </row>
    <row r="259" spans="1:9" ht="31.5">
      <c r="A259" s="306"/>
      <c r="B259" s="194" t="s">
        <v>146</v>
      </c>
      <c r="C259" s="76" t="s">
        <v>835</v>
      </c>
      <c r="D259" s="141">
        <v>196.2234</v>
      </c>
      <c r="E259" s="141"/>
      <c r="F259" s="141"/>
      <c r="G259" s="126"/>
      <c r="H259" s="276"/>
      <c r="I259" s="229"/>
    </row>
    <row r="260" spans="1:9" ht="18.75">
      <c r="A260" s="95"/>
      <c r="B260" s="94"/>
      <c r="C260" s="38"/>
      <c r="D260" s="139"/>
      <c r="E260" s="37"/>
      <c r="F260" s="37"/>
      <c r="G260" s="205"/>
      <c r="H260" s="276"/>
      <c r="I260" s="229"/>
    </row>
    <row r="261" spans="1:9" s="99" customFormat="1" ht="18.75">
      <c r="A261" s="95">
        <v>14</v>
      </c>
      <c r="B261" s="96" t="s">
        <v>147</v>
      </c>
      <c r="C261" s="97"/>
      <c r="D261" s="146"/>
      <c r="E261" s="237"/>
      <c r="F261" s="237"/>
      <c r="G261" s="98"/>
      <c r="H261" s="282"/>
      <c r="I261" s="238"/>
    </row>
    <row r="262" spans="1:9" ht="31.5">
      <c r="A262" s="306">
        <v>14.01</v>
      </c>
      <c r="B262" s="27" t="s">
        <v>541</v>
      </c>
      <c r="C262" s="76"/>
      <c r="D262" s="140"/>
      <c r="E262" s="142"/>
      <c r="F262" s="142"/>
      <c r="G262" s="92"/>
      <c r="H262" s="276"/>
      <c r="I262" s="229"/>
    </row>
    <row r="263" spans="1:9" s="2" customFormat="1" ht="31.5">
      <c r="A263" s="306"/>
      <c r="B263" s="27" t="s">
        <v>148</v>
      </c>
      <c r="C263" s="77"/>
      <c r="D263" s="141"/>
      <c r="E263" s="141"/>
      <c r="F263" s="141"/>
      <c r="G263" s="123"/>
      <c r="H263" s="279"/>
      <c r="I263" s="232"/>
    </row>
    <row r="264" spans="1:9" s="2" customFormat="1" ht="47.25">
      <c r="A264" s="306"/>
      <c r="B264" s="27" t="s">
        <v>149</v>
      </c>
      <c r="C264" s="77"/>
      <c r="D264" s="141"/>
      <c r="E264" s="141"/>
      <c r="F264" s="141"/>
      <c r="G264" s="123"/>
      <c r="H264" s="279"/>
      <c r="I264" s="232"/>
    </row>
    <row r="265" spans="1:9" s="2" customFormat="1" ht="15.75">
      <c r="A265" s="306"/>
      <c r="B265" s="27" t="s">
        <v>150</v>
      </c>
      <c r="C265" s="77"/>
      <c r="D265" s="141"/>
      <c r="E265" s="141"/>
      <c r="F265" s="141"/>
      <c r="G265" s="123"/>
      <c r="H265" s="279"/>
      <c r="I265" s="232"/>
    </row>
    <row r="266" spans="1:9" s="2" customFormat="1" ht="18">
      <c r="A266" s="306"/>
      <c r="B266" s="195" t="s">
        <v>542</v>
      </c>
      <c r="C266" s="76" t="s">
        <v>60</v>
      </c>
      <c r="D266" s="145">
        <v>12.72</v>
      </c>
      <c r="E266" s="145"/>
      <c r="F266" s="145"/>
      <c r="G266" s="126"/>
      <c r="H266" s="279"/>
      <c r="I266" s="232"/>
    </row>
    <row r="267" spans="1:9" ht="31.5">
      <c r="A267" s="306">
        <v>14.02</v>
      </c>
      <c r="B267" s="27" t="s">
        <v>543</v>
      </c>
      <c r="C267" s="76"/>
      <c r="D267" s="140"/>
      <c r="E267" s="142"/>
      <c r="F267" s="142"/>
      <c r="G267" s="92"/>
      <c r="H267" s="276"/>
      <c r="I267" s="229"/>
    </row>
    <row r="268" spans="1:9" s="2" customFormat="1" ht="47.25">
      <c r="A268" s="306"/>
      <c r="B268" s="27" t="s">
        <v>151</v>
      </c>
      <c r="C268" s="77"/>
      <c r="D268" s="141"/>
      <c r="E268" s="141"/>
      <c r="F268" s="141"/>
      <c r="G268" s="123"/>
      <c r="H268" s="279"/>
      <c r="I268" s="232"/>
    </row>
    <row r="269" spans="1:9" s="2" customFormat="1" ht="31.5">
      <c r="A269" s="306"/>
      <c r="B269" s="27" t="s">
        <v>152</v>
      </c>
      <c r="C269" s="77"/>
      <c r="D269" s="141"/>
      <c r="E269" s="141"/>
      <c r="F269" s="141"/>
      <c r="G269" s="123"/>
      <c r="H269" s="279"/>
      <c r="I269" s="232"/>
    </row>
    <row r="270" spans="1:9" s="2" customFormat="1" ht="18">
      <c r="A270" s="306"/>
      <c r="B270" s="195" t="s">
        <v>544</v>
      </c>
      <c r="C270" s="76" t="s">
        <v>835</v>
      </c>
      <c r="D270" s="145">
        <v>127.18</v>
      </c>
      <c r="E270" s="145"/>
      <c r="F270" s="145"/>
      <c r="G270" s="126"/>
      <c r="H270" s="279"/>
      <c r="I270" s="232"/>
    </row>
    <row r="271" spans="1:9" s="2" customFormat="1" ht="31.5">
      <c r="A271" s="306">
        <v>14.03</v>
      </c>
      <c r="B271" s="23" t="s">
        <v>545</v>
      </c>
      <c r="C271" s="77"/>
      <c r="D271" s="141"/>
      <c r="E271" s="141"/>
      <c r="F271" s="141"/>
      <c r="G271" s="123"/>
      <c r="H271" s="279"/>
      <c r="I271" s="232"/>
    </row>
    <row r="272" spans="1:9" s="2" customFormat="1" ht="47.25">
      <c r="A272" s="306"/>
      <c r="B272" s="23" t="s">
        <v>153</v>
      </c>
      <c r="C272" s="77"/>
      <c r="D272" s="141"/>
      <c r="E272" s="141"/>
      <c r="F272" s="141"/>
      <c r="G272" s="123"/>
      <c r="H272" s="279"/>
      <c r="I272" s="232"/>
    </row>
    <row r="273" spans="1:9" s="2" customFormat="1" ht="47.25">
      <c r="A273" s="306"/>
      <c r="B273" s="23" t="s">
        <v>154</v>
      </c>
      <c r="C273" s="77"/>
      <c r="D273" s="141"/>
      <c r="E273" s="141"/>
      <c r="F273" s="141"/>
      <c r="G273" s="123"/>
      <c r="H273" s="279"/>
      <c r="I273" s="232"/>
    </row>
    <row r="274" spans="1:9" s="2" customFormat="1" ht="15.75">
      <c r="A274" s="306"/>
      <c r="B274" s="194" t="s">
        <v>155</v>
      </c>
      <c r="C274" s="76" t="s">
        <v>60</v>
      </c>
      <c r="D274" s="145">
        <v>95.409999999999982</v>
      </c>
      <c r="E274" s="145"/>
      <c r="F274" s="145"/>
      <c r="G274" s="126"/>
      <c r="H274" s="279"/>
      <c r="I274" s="232"/>
    </row>
    <row r="275" spans="1:9" s="8" customFormat="1" ht="31.5">
      <c r="A275" s="306">
        <v>14.04</v>
      </c>
      <c r="B275" s="23" t="s">
        <v>546</v>
      </c>
      <c r="C275" s="77"/>
      <c r="D275" s="141"/>
      <c r="E275" s="141"/>
      <c r="F275" s="141"/>
      <c r="G275" s="123"/>
      <c r="H275" s="283"/>
      <c r="I275" s="239"/>
    </row>
    <row r="276" spans="1:9" s="8" customFormat="1" ht="47.25">
      <c r="A276" s="306"/>
      <c r="B276" s="23" t="s">
        <v>153</v>
      </c>
      <c r="C276" s="77"/>
      <c r="D276" s="141"/>
      <c r="E276" s="141"/>
      <c r="F276" s="141"/>
      <c r="G276" s="123"/>
      <c r="H276" s="283"/>
      <c r="I276" s="239"/>
    </row>
    <row r="277" spans="1:9" s="8" customFormat="1" ht="31.5">
      <c r="A277" s="306"/>
      <c r="B277" s="23" t="s">
        <v>156</v>
      </c>
      <c r="C277" s="77"/>
      <c r="D277" s="141"/>
      <c r="E277" s="141"/>
      <c r="F277" s="141"/>
      <c r="G277" s="123"/>
      <c r="H277" s="283"/>
      <c r="I277" s="239"/>
    </row>
    <row r="278" spans="1:9" s="8" customFormat="1" ht="15.75">
      <c r="A278" s="306"/>
      <c r="B278" s="23" t="s">
        <v>157</v>
      </c>
      <c r="C278" s="77"/>
      <c r="D278" s="141"/>
      <c r="E278" s="141"/>
      <c r="F278" s="141"/>
      <c r="G278" s="123"/>
      <c r="H278" s="283"/>
      <c r="I278" s="239"/>
    </row>
    <row r="279" spans="1:9" s="8" customFormat="1" ht="15.75">
      <c r="A279" s="306"/>
      <c r="B279" s="23" t="s">
        <v>158</v>
      </c>
      <c r="C279" s="77"/>
      <c r="D279" s="141"/>
      <c r="E279" s="141"/>
      <c r="F279" s="141"/>
      <c r="G279" s="123"/>
      <c r="H279" s="283"/>
      <c r="I279" s="239"/>
    </row>
    <row r="280" spans="1:9" s="7" customFormat="1" ht="15.75">
      <c r="A280" s="306"/>
      <c r="B280" s="194" t="s">
        <v>155</v>
      </c>
      <c r="C280" s="76" t="s">
        <v>60</v>
      </c>
      <c r="D280" s="145">
        <v>66.799999999999983</v>
      </c>
      <c r="E280" s="145"/>
      <c r="F280" s="145"/>
      <c r="G280" s="126"/>
      <c r="H280" s="281"/>
      <c r="I280" s="236"/>
    </row>
    <row r="281" spans="1:9" ht="47.25">
      <c r="A281" s="306">
        <v>14.05</v>
      </c>
      <c r="B281" s="23" t="s">
        <v>547</v>
      </c>
      <c r="C281" s="76"/>
      <c r="D281" s="140"/>
      <c r="E281" s="142"/>
      <c r="F281" s="142"/>
      <c r="G281" s="92"/>
      <c r="H281" s="276"/>
      <c r="I281" s="229"/>
    </row>
    <row r="282" spans="1:9" ht="31.5">
      <c r="A282" s="306"/>
      <c r="B282" s="23" t="s">
        <v>159</v>
      </c>
      <c r="C282" s="76"/>
      <c r="D282" s="140"/>
      <c r="E282" s="142"/>
      <c r="F282" s="142"/>
      <c r="G282" s="92"/>
      <c r="H282" s="276"/>
      <c r="I282" s="229"/>
    </row>
    <row r="283" spans="1:9" ht="47.25">
      <c r="A283" s="306"/>
      <c r="B283" s="23" t="s">
        <v>160</v>
      </c>
      <c r="C283" s="76"/>
      <c r="D283" s="140"/>
      <c r="E283" s="142"/>
      <c r="F283" s="142"/>
      <c r="G283" s="92"/>
      <c r="H283" s="276"/>
      <c r="I283" s="229"/>
    </row>
    <row r="284" spans="1:9" ht="63">
      <c r="A284" s="306"/>
      <c r="B284" s="23" t="s">
        <v>161</v>
      </c>
      <c r="C284" s="76"/>
      <c r="D284" s="140"/>
      <c r="E284" s="142"/>
      <c r="F284" s="142"/>
      <c r="G284" s="92"/>
      <c r="H284" s="276"/>
      <c r="I284" s="229"/>
    </row>
    <row r="285" spans="1:9" ht="15.75">
      <c r="A285" s="306"/>
      <c r="B285" s="23" t="s">
        <v>162</v>
      </c>
      <c r="C285" s="76"/>
      <c r="D285" s="140"/>
      <c r="E285" s="142"/>
      <c r="F285" s="142"/>
      <c r="G285" s="92"/>
      <c r="H285" s="276"/>
      <c r="I285" s="229"/>
    </row>
    <row r="286" spans="1:9" ht="15.75">
      <c r="A286" s="306"/>
      <c r="B286" s="23" t="s">
        <v>163</v>
      </c>
      <c r="C286" s="76"/>
      <c r="D286" s="140"/>
      <c r="E286" s="142"/>
      <c r="F286" s="142"/>
      <c r="G286" s="92"/>
      <c r="H286" s="276"/>
      <c r="I286" s="229"/>
    </row>
    <row r="287" spans="1:9" ht="31.5">
      <c r="A287" s="306"/>
      <c r="B287" s="194" t="s">
        <v>164</v>
      </c>
      <c r="C287" s="76" t="s">
        <v>835</v>
      </c>
      <c r="D287" s="145">
        <v>26.004000000000001</v>
      </c>
      <c r="E287" s="145"/>
      <c r="F287" s="145"/>
      <c r="G287" s="126"/>
      <c r="H287" s="276"/>
      <c r="I287" s="229"/>
    </row>
    <row r="288" spans="1:9" ht="47.25">
      <c r="A288" s="306">
        <v>14.06</v>
      </c>
      <c r="B288" s="23" t="s">
        <v>548</v>
      </c>
      <c r="C288" s="76"/>
      <c r="D288" s="140"/>
      <c r="E288" s="142"/>
      <c r="F288" s="142"/>
      <c r="G288" s="92"/>
      <c r="H288" s="276"/>
      <c r="I288" s="229"/>
    </row>
    <row r="289" spans="1:9" ht="31.5">
      <c r="A289" s="306"/>
      <c r="B289" s="23" t="s">
        <v>165</v>
      </c>
      <c r="C289" s="76"/>
      <c r="D289" s="140"/>
      <c r="E289" s="142"/>
      <c r="F289" s="142"/>
      <c r="G289" s="92"/>
      <c r="H289" s="276"/>
      <c r="I289" s="229"/>
    </row>
    <row r="290" spans="1:9" ht="47.25">
      <c r="A290" s="306"/>
      <c r="B290" s="23" t="s">
        <v>160</v>
      </c>
      <c r="C290" s="76"/>
      <c r="D290" s="140"/>
      <c r="E290" s="142"/>
      <c r="F290" s="142"/>
      <c r="G290" s="92"/>
      <c r="H290" s="276"/>
      <c r="I290" s="229"/>
    </row>
    <row r="291" spans="1:9" ht="63">
      <c r="A291" s="306"/>
      <c r="B291" s="23" t="s">
        <v>161</v>
      </c>
      <c r="C291" s="76"/>
      <c r="D291" s="140"/>
      <c r="E291" s="142"/>
      <c r="F291" s="142"/>
      <c r="G291" s="92"/>
      <c r="H291" s="276"/>
      <c r="I291" s="229"/>
    </row>
    <row r="292" spans="1:9" ht="15.75">
      <c r="A292" s="306"/>
      <c r="B292" s="23" t="s">
        <v>162</v>
      </c>
      <c r="C292" s="76"/>
      <c r="D292" s="140"/>
      <c r="E292" s="142"/>
      <c r="F292" s="142"/>
      <c r="G292" s="92"/>
      <c r="H292" s="276"/>
      <c r="I292" s="229"/>
    </row>
    <row r="293" spans="1:9" ht="15.75">
      <c r="A293" s="306"/>
      <c r="B293" s="23" t="s">
        <v>166</v>
      </c>
      <c r="C293" s="76"/>
      <c r="D293" s="140"/>
      <c r="E293" s="142"/>
      <c r="F293" s="142"/>
      <c r="G293" s="92"/>
      <c r="H293" s="276"/>
      <c r="I293" s="229"/>
    </row>
    <row r="294" spans="1:9" ht="31.5">
      <c r="A294" s="306"/>
      <c r="B294" s="194" t="s">
        <v>167</v>
      </c>
      <c r="C294" s="76" t="s">
        <v>835</v>
      </c>
      <c r="D294" s="145">
        <v>54.856000000000009</v>
      </c>
      <c r="E294" s="145"/>
      <c r="F294" s="145"/>
      <c r="G294" s="126"/>
      <c r="H294" s="276"/>
      <c r="I294" s="229"/>
    </row>
    <row r="295" spans="1:9" ht="47.25">
      <c r="A295" s="306">
        <v>14.07</v>
      </c>
      <c r="B295" s="23" t="s">
        <v>549</v>
      </c>
      <c r="C295" s="76"/>
      <c r="D295" s="140"/>
      <c r="E295" s="142"/>
      <c r="F295" s="142"/>
      <c r="G295" s="92"/>
      <c r="H295" s="276"/>
      <c r="I295" s="229"/>
    </row>
    <row r="296" spans="1:9" ht="47.25">
      <c r="A296" s="306"/>
      <c r="B296" s="23" t="s">
        <v>168</v>
      </c>
      <c r="C296" s="76"/>
      <c r="D296" s="140"/>
      <c r="E296" s="142"/>
      <c r="F296" s="142"/>
      <c r="G296" s="92"/>
      <c r="H296" s="276"/>
      <c r="I296" s="229"/>
    </row>
    <row r="297" spans="1:9" ht="49.5">
      <c r="A297" s="306"/>
      <c r="B297" s="23" t="s">
        <v>550</v>
      </c>
      <c r="C297" s="76"/>
      <c r="D297" s="140"/>
      <c r="E297" s="142"/>
      <c r="F297" s="142"/>
      <c r="G297" s="92"/>
      <c r="H297" s="276"/>
      <c r="I297" s="229"/>
    </row>
    <row r="298" spans="1:9" ht="15.75">
      <c r="A298" s="306"/>
      <c r="B298" s="23" t="s">
        <v>169</v>
      </c>
      <c r="C298" s="76"/>
      <c r="D298" s="140"/>
      <c r="E298" s="142"/>
      <c r="F298" s="142"/>
      <c r="G298" s="92"/>
      <c r="H298" s="276"/>
      <c r="I298" s="229"/>
    </row>
    <row r="299" spans="1:9" ht="63">
      <c r="A299" s="306"/>
      <c r="B299" s="23" t="s">
        <v>170</v>
      </c>
      <c r="C299" s="76"/>
      <c r="D299" s="140"/>
      <c r="E299" s="142"/>
      <c r="F299" s="142"/>
      <c r="G299" s="92"/>
      <c r="H299" s="276"/>
      <c r="I299" s="229"/>
    </row>
    <row r="300" spans="1:9" ht="63">
      <c r="A300" s="306"/>
      <c r="B300" s="23" t="s">
        <v>161</v>
      </c>
      <c r="C300" s="76"/>
      <c r="D300" s="140"/>
      <c r="E300" s="142"/>
      <c r="F300" s="142"/>
      <c r="G300" s="92"/>
      <c r="H300" s="276"/>
      <c r="I300" s="229"/>
    </row>
    <row r="301" spans="1:9" ht="15.75">
      <c r="A301" s="306"/>
      <c r="B301" s="23" t="s">
        <v>162</v>
      </c>
      <c r="C301" s="76"/>
      <c r="D301" s="140"/>
      <c r="E301" s="142"/>
      <c r="F301" s="142"/>
      <c r="G301" s="92"/>
      <c r="H301" s="276"/>
      <c r="I301" s="229"/>
    </row>
    <row r="302" spans="1:9" ht="31.5">
      <c r="A302" s="306"/>
      <c r="B302" s="23" t="s">
        <v>171</v>
      </c>
      <c r="C302" s="76"/>
      <c r="D302" s="140"/>
      <c r="E302" s="142"/>
      <c r="F302" s="142"/>
      <c r="G302" s="92"/>
      <c r="H302" s="276"/>
      <c r="I302" s="229"/>
    </row>
    <row r="303" spans="1:9" ht="31.5">
      <c r="A303" s="306"/>
      <c r="B303" s="194" t="s">
        <v>167</v>
      </c>
      <c r="C303" s="76" t="s">
        <v>835</v>
      </c>
      <c r="D303" s="145">
        <v>65.402000000000001</v>
      </c>
      <c r="E303" s="145"/>
      <c r="F303" s="145"/>
      <c r="G303" s="126"/>
      <c r="H303" s="276"/>
      <c r="I303" s="229"/>
    </row>
    <row r="304" spans="1:9" ht="31.5">
      <c r="A304" s="306">
        <v>14.08</v>
      </c>
      <c r="B304" s="23" t="s">
        <v>551</v>
      </c>
      <c r="C304" s="76"/>
      <c r="D304" s="140"/>
      <c r="E304" s="142"/>
      <c r="F304" s="142"/>
      <c r="G304" s="92"/>
      <c r="H304" s="276"/>
      <c r="I304" s="229"/>
    </row>
    <row r="305" spans="1:9" ht="47.25">
      <c r="A305" s="306"/>
      <c r="B305" s="23" t="s">
        <v>172</v>
      </c>
      <c r="C305" s="76"/>
      <c r="D305" s="140"/>
      <c r="E305" s="142"/>
      <c r="F305" s="142"/>
      <c r="G305" s="92"/>
      <c r="H305" s="276"/>
      <c r="I305" s="229"/>
    </row>
    <row r="306" spans="1:9" ht="47.25">
      <c r="A306" s="306"/>
      <c r="B306" s="23" t="s">
        <v>173</v>
      </c>
      <c r="C306" s="76"/>
      <c r="D306" s="140"/>
      <c r="E306" s="142"/>
      <c r="F306" s="142"/>
      <c r="G306" s="92"/>
      <c r="H306" s="276"/>
      <c r="I306" s="229"/>
    </row>
    <row r="307" spans="1:9" ht="47.25">
      <c r="A307" s="306"/>
      <c r="B307" s="23" t="s">
        <v>174</v>
      </c>
      <c r="C307" s="76"/>
      <c r="D307" s="140"/>
      <c r="E307" s="142"/>
      <c r="F307" s="142"/>
      <c r="G307" s="92"/>
      <c r="H307" s="276"/>
      <c r="I307" s="229"/>
    </row>
    <row r="308" spans="1:9" ht="31.5">
      <c r="A308" s="306"/>
      <c r="B308" s="23" t="s">
        <v>175</v>
      </c>
      <c r="C308" s="76"/>
      <c r="D308" s="140"/>
      <c r="E308" s="142"/>
      <c r="F308" s="142"/>
      <c r="G308" s="92"/>
      <c r="H308" s="276"/>
      <c r="I308" s="229"/>
    </row>
    <row r="309" spans="1:9" ht="18">
      <c r="A309" s="306"/>
      <c r="B309" s="194" t="s">
        <v>552</v>
      </c>
      <c r="C309" s="76" t="s">
        <v>835</v>
      </c>
      <c r="D309" s="145">
        <v>64.682399999999987</v>
      </c>
      <c r="E309" s="145"/>
      <c r="F309" s="145"/>
      <c r="G309" s="126"/>
      <c r="H309" s="276"/>
      <c r="I309" s="229"/>
    </row>
    <row r="310" spans="1:9" ht="31.5">
      <c r="A310" s="306">
        <v>14.09</v>
      </c>
      <c r="B310" s="27" t="s">
        <v>553</v>
      </c>
      <c r="C310" s="76"/>
      <c r="D310" s="140"/>
      <c r="E310" s="142"/>
      <c r="F310" s="142"/>
      <c r="G310" s="92"/>
      <c r="H310" s="276"/>
      <c r="I310" s="229"/>
    </row>
    <row r="311" spans="1:9" ht="47.25">
      <c r="A311" s="306"/>
      <c r="B311" s="27" t="s">
        <v>176</v>
      </c>
      <c r="C311" s="76"/>
      <c r="D311" s="140"/>
      <c r="E311" s="142"/>
      <c r="F311" s="142"/>
      <c r="G311" s="92"/>
      <c r="H311" s="276"/>
      <c r="I311" s="229"/>
    </row>
    <row r="312" spans="1:9" ht="31.5">
      <c r="A312" s="306"/>
      <c r="B312" s="27" t="s">
        <v>177</v>
      </c>
      <c r="C312" s="76"/>
      <c r="D312" s="140"/>
      <c r="E312" s="142"/>
      <c r="F312" s="142"/>
      <c r="G312" s="92"/>
      <c r="H312" s="276"/>
      <c r="I312" s="229"/>
    </row>
    <row r="313" spans="1:9" ht="15.75">
      <c r="A313" s="306"/>
      <c r="B313" s="195" t="s">
        <v>178</v>
      </c>
      <c r="C313" s="50" t="s">
        <v>60</v>
      </c>
      <c r="D313" s="145">
        <v>1.8</v>
      </c>
      <c r="E313" s="145"/>
      <c r="F313" s="145"/>
      <c r="G313" s="126"/>
      <c r="H313" s="276"/>
      <c r="I313" s="229"/>
    </row>
    <row r="314" spans="1:9" ht="18.75">
      <c r="A314" s="95"/>
      <c r="B314" s="94"/>
      <c r="C314" s="38"/>
      <c r="D314" s="139"/>
      <c r="E314" s="37"/>
      <c r="F314" s="37"/>
      <c r="G314" s="205"/>
      <c r="H314" s="276"/>
      <c r="I314" s="229"/>
    </row>
    <row r="315" spans="1:9" s="99" customFormat="1" ht="18.75">
      <c r="A315" s="95">
        <v>16</v>
      </c>
      <c r="B315" s="96" t="s">
        <v>179</v>
      </c>
      <c r="C315" s="97"/>
      <c r="D315" s="146"/>
      <c r="E315" s="237"/>
      <c r="F315" s="237"/>
      <c r="G315" s="98"/>
      <c r="H315" s="282"/>
      <c r="I315" s="238"/>
    </row>
    <row r="316" spans="1:9" ht="31.5">
      <c r="A316" s="302">
        <v>16.010000000000002</v>
      </c>
      <c r="B316" s="23" t="s">
        <v>554</v>
      </c>
      <c r="C316" s="76"/>
      <c r="D316" s="140"/>
      <c r="E316" s="142"/>
      <c r="F316" s="142"/>
      <c r="G316" s="92"/>
      <c r="H316" s="276"/>
      <c r="I316" s="229"/>
    </row>
    <row r="317" spans="1:9" ht="47.25">
      <c r="A317" s="302"/>
      <c r="B317" s="23" t="s">
        <v>180</v>
      </c>
      <c r="C317" s="76"/>
      <c r="D317" s="140"/>
      <c r="E317" s="142"/>
      <c r="F317" s="142"/>
      <c r="G317" s="92"/>
      <c r="H317" s="276"/>
      <c r="I317" s="229"/>
    </row>
    <row r="318" spans="1:9" ht="31.5">
      <c r="A318" s="303"/>
      <c r="B318" s="23" t="s">
        <v>181</v>
      </c>
      <c r="C318" s="76"/>
      <c r="D318" s="140"/>
      <c r="E318" s="142"/>
      <c r="F318" s="142"/>
      <c r="G318" s="92"/>
      <c r="H318" s="276"/>
      <c r="I318" s="229"/>
    </row>
    <row r="319" spans="1:9" ht="15.75">
      <c r="A319" s="303"/>
      <c r="B319" s="23" t="s">
        <v>182</v>
      </c>
      <c r="C319" s="76"/>
      <c r="D319" s="140"/>
      <c r="E319" s="142"/>
      <c r="F319" s="142"/>
      <c r="G319" s="92"/>
      <c r="H319" s="276"/>
      <c r="I319" s="229"/>
    </row>
    <row r="320" spans="1:9" ht="31.5">
      <c r="A320" s="303"/>
      <c r="B320" s="194" t="s">
        <v>183</v>
      </c>
      <c r="C320" s="76" t="s">
        <v>60</v>
      </c>
      <c r="D320" s="145">
        <v>3.24</v>
      </c>
      <c r="E320" s="145"/>
      <c r="F320" s="145"/>
      <c r="G320" s="126"/>
      <c r="H320" s="276"/>
      <c r="I320" s="229"/>
    </row>
    <row r="321" spans="1:9" s="2" customFormat="1" ht="31.5">
      <c r="A321" s="302">
        <v>16.02</v>
      </c>
      <c r="B321" s="23" t="s">
        <v>555</v>
      </c>
      <c r="C321" s="76"/>
      <c r="D321" s="140"/>
      <c r="E321" s="142"/>
      <c r="F321" s="142"/>
      <c r="G321" s="92"/>
      <c r="H321" s="279"/>
      <c r="I321" s="232"/>
    </row>
    <row r="322" spans="1:9" s="2" customFormat="1" ht="47.25">
      <c r="A322" s="302"/>
      <c r="B322" s="23" t="s">
        <v>184</v>
      </c>
      <c r="C322" s="76"/>
      <c r="D322" s="140"/>
      <c r="E322" s="142"/>
      <c r="F322" s="142"/>
      <c r="G322" s="92"/>
      <c r="H322" s="279"/>
      <c r="I322" s="232"/>
    </row>
    <row r="323" spans="1:9" s="2" customFormat="1" ht="31.5">
      <c r="A323" s="303"/>
      <c r="B323" s="23" t="s">
        <v>185</v>
      </c>
      <c r="C323" s="76"/>
      <c r="D323" s="140"/>
      <c r="E323" s="142"/>
      <c r="F323" s="142"/>
      <c r="G323" s="92"/>
      <c r="H323" s="279"/>
      <c r="I323" s="232"/>
    </row>
    <row r="324" spans="1:9" s="2" customFormat="1" ht="15.75">
      <c r="A324" s="303"/>
      <c r="B324" s="23" t="s">
        <v>182</v>
      </c>
      <c r="C324" s="76"/>
      <c r="D324" s="140"/>
      <c r="E324" s="142"/>
      <c r="F324" s="142"/>
      <c r="G324" s="92"/>
      <c r="H324" s="279"/>
      <c r="I324" s="232"/>
    </row>
    <row r="325" spans="1:9" s="2" customFormat="1" ht="31.5">
      <c r="A325" s="303"/>
      <c r="B325" s="194" t="s">
        <v>186</v>
      </c>
      <c r="C325" s="76" t="s">
        <v>835</v>
      </c>
      <c r="D325" s="145">
        <v>6.7140000000000004</v>
      </c>
      <c r="E325" s="145"/>
      <c r="F325" s="145"/>
      <c r="G325" s="126"/>
      <c r="H325" s="279"/>
      <c r="I325" s="232"/>
    </row>
    <row r="326" spans="1:9" s="2" customFormat="1" ht="31.5">
      <c r="A326" s="302">
        <v>16.03</v>
      </c>
      <c r="B326" s="23" t="s">
        <v>556</v>
      </c>
      <c r="C326" s="76"/>
      <c r="D326" s="140"/>
      <c r="E326" s="142"/>
      <c r="F326" s="142"/>
      <c r="G326" s="92"/>
      <c r="H326" s="279"/>
      <c r="I326" s="232"/>
    </row>
    <row r="327" spans="1:9" s="2" customFormat="1" ht="31.5">
      <c r="A327" s="302"/>
      <c r="B327" s="23" t="s">
        <v>187</v>
      </c>
      <c r="C327" s="76"/>
      <c r="D327" s="140"/>
      <c r="E327" s="142"/>
      <c r="F327" s="142"/>
      <c r="G327" s="92"/>
      <c r="H327" s="279"/>
      <c r="I327" s="232"/>
    </row>
    <row r="328" spans="1:9" s="2" customFormat="1" ht="63">
      <c r="A328" s="302"/>
      <c r="B328" s="23" t="s">
        <v>188</v>
      </c>
      <c r="C328" s="76"/>
      <c r="D328" s="140"/>
      <c r="E328" s="142"/>
      <c r="F328" s="142"/>
      <c r="G328" s="92"/>
      <c r="H328" s="279"/>
      <c r="I328" s="232"/>
    </row>
    <row r="329" spans="1:9" s="2" customFormat="1" ht="47.25">
      <c r="A329" s="303"/>
      <c r="B329" s="23" t="s">
        <v>189</v>
      </c>
      <c r="C329" s="76"/>
      <c r="D329" s="140"/>
      <c r="E329" s="142"/>
      <c r="F329" s="142"/>
      <c r="G329" s="92"/>
      <c r="H329" s="279"/>
      <c r="I329" s="232"/>
    </row>
    <row r="330" spans="1:9" s="2" customFormat="1" ht="15.75">
      <c r="A330" s="303"/>
      <c r="B330" s="23" t="s">
        <v>182</v>
      </c>
      <c r="C330" s="76"/>
      <c r="D330" s="140"/>
      <c r="E330" s="142"/>
      <c r="F330" s="142"/>
      <c r="G330" s="92"/>
      <c r="H330" s="279"/>
      <c r="I330" s="232"/>
    </row>
    <row r="331" spans="1:9" s="2" customFormat="1" ht="47.25">
      <c r="A331" s="303"/>
      <c r="B331" s="194" t="s">
        <v>190</v>
      </c>
      <c r="C331" s="76" t="s">
        <v>835</v>
      </c>
      <c r="D331" s="145">
        <v>6.3069999999999995</v>
      </c>
      <c r="E331" s="145"/>
      <c r="F331" s="145"/>
      <c r="G331" s="126"/>
      <c r="H331" s="279"/>
      <c r="I331" s="232"/>
    </row>
    <row r="332" spans="1:9" ht="18.75">
      <c r="A332" s="95"/>
      <c r="B332" s="94"/>
      <c r="C332" s="38"/>
      <c r="D332" s="139"/>
      <c r="E332" s="37"/>
      <c r="F332" s="37"/>
      <c r="G332" s="205"/>
      <c r="H332" s="276"/>
      <c r="I332" s="229"/>
    </row>
    <row r="333" spans="1:9" s="99" customFormat="1" ht="18.75">
      <c r="A333" s="95">
        <v>18</v>
      </c>
      <c r="B333" s="96" t="s">
        <v>191</v>
      </c>
      <c r="C333" s="97"/>
      <c r="D333" s="146"/>
      <c r="E333" s="237"/>
      <c r="F333" s="237"/>
      <c r="G333" s="98"/>
      <c r="H333" s="282"/>
      <c r="I333" s="238"/>
    </row>
    <row r="334" spans="1:9" s="2" customFormat="1" ht="31.5">
      <c r="A334" s="304" t="s">
        <v>192</v>
      </c>
      <c r="B334" s="23" t="s">
        <v>557</v>
      </c>
      <c r="C334" s="79"/>
      <c r="D334" s="142"/>
      <c r="E334" s="142"/>
      <c r="F334" s="142"/>
      <c r="G334" s="92"/>
      <c r="H334" s="279"/>
      <c r="I334" s="232"/>
    </row>
    <row r="335" spans="1:9" s="2" customFormat="1" ht="47.25">
      <c r="A335" s="304"/>
      <c r="B335" s="23" t="s">
        <v>193</v>
      </c>
      <c r="C335" s="79"/>
      <c r="D335" s="142"/>
      <c r="E335" s="142"/>
      <c r="F335" s="142"/>
      <c r="G335" s="92"/>
      <c r="H335" s="279"/>
      <c r="I335" s="232"/>
    </row>
    <row r="336" spans="1:9" s="2" customFormat="1" ht="31.5">
      <c r="A336" s="304"/>
      <c r="B336" s="23" t="s">
        <v>194</v>
      </c>
      <c r="C336" s="79"/>
      <c r="D336" s="142"/>
      <c r="E336" s="142"/>
      <c r="F336" s="142"/>
      <c r="G336" s="92"/>
      <c r="H336" s="279"/>
      <c r="I336" s="232"/>
    </row>
    <row r="337" spans="1:9" s="2" customFormat="1" ht="31.5">
      <c r="A337" s="304"/>
      <c r="B337" s="23" t="s">
        <v>195</v>
      </c>
      <c r="C337" s="79"/>
      <c r="D337" s="142"/>
      <c r="E337" s="142"/>
      <c r="F337" s="142"/>
      <c r="G337" s="92"/>
      <c r="H337" s="279"/>
      <c r="I337" s="232"/>
    </row>
    <row r="338" spans="1:9" s="2" customFormat="1" ht="31.5">
      <c r="A338" s="304"/>
      <c r="B338" s="23" t="s">
        <v>196</v>
      </c>
      <c r="C338" s="79"/>
      <c r="D338" s="142"/>
      <c r="E338" s="142"/>
      <c r="F338" s="142"/>
      <c r="G338" s="92"/>
      <c r="H338" s="279"/>
      <c r="I338" s="232"/>
    </row>
    <row r="339" spans="1:9" s="2" customFormat="1" ht="31.5">
      <c r="A339" s="304"/>
      <c r="B339" s="23" t="s">
        <v>197</v>
      </c>
      <c r="C339" s="79"/>
      <c r="D339" s="142"/>
      <c r="E339" s="142"/>
      <c r="F339" s="142"/>
      <c r="G339" s="92"/>
      <c r="H339" s="279"/>
      <c r="I339" s="232"/>
    </row>
    <row r="340" spans="1:9" s="2" customFormat="1" ht="15.75">
      <c r="A340" s="304"/>
      <c r="B340" s="23" t="s">
        <v>198</v>
      </c>
      <c r="C340" s="79"/>
      <c r="D340" s="142"/>
      <c r="E340" s="142"/>
      <c r="F340" s="142"/>
      <c r="G340" s="92"/>
      <c r="H340" s="279"/>
      <c r="I340" s="232"/>
    </row>
    <row r="341" spans="1:9" s="2" customFormat="1" ht="18">
      <c r="A341" s="304"/>
      <c r="B341" s="194" t="s">
        <v>199</v>
      </c>
      <c r="C341" s="79" t="s">
        <v>836</v>
      </c>
      <c r="D341" s="145">
        <v>21.46</v>
      </c>
      <c r="E341" s="145"/>
      <c r="F341" s="145"/>
      <c r="G341" s="126"/>
      <c r="H341" s="279"/>
      <c r="I341" s="232"/>
    </row>
    <row r="342" spans="1:9" ht="31.5">
      <c r="A342" s="304" t="s">
        <v>200</v>
      </c>
      <c r="B342" s="23" t="s">
        <v>558</v>
      </c>
      <c r="C342" s="79"/>
      <c r="D342" s="142"/>
      <c r="E342" s="142"/>
      <c r="F342" s="142"/>
      <c r="G342" s="92"/>
      <c r="H342" s="276"/>
      <c r="I342" s="229"/>
    </row>
    <row r="343" spans="1:9" ht="47.25">
      <c r="A343" s="304"/>
      <c r="B343" s="23" t="s">
        <v>193</v>
      </c>
      <c r="C343" s="79"/>
      <c r="D343" s="142"/>
      <c r="E343" s="142"/>
      <c r="F343" s="142"/>
      <c r="G343" s="92"/>
      <c r="H343" s="276"/>
      <c r="I343" s="229"/>
    </row>
    <row r="344" spans="1:9" ht="31.5">
      <c r="A344" s="304"/>
      <c r="B344" s="23" t="s">
        <v>201</v>
      </c>
      <c r="C344" s="79"/>
      <c r="D344" s="142"/>
      <c r="E344" s="142"/>
      <c r="F344" s="142"/>
      <c r="G344" s="92"/>
      <c r="H344" s="276"/>
      <c r="I344" s="229"/>
    </row>
    <row r="345" spans="1:9" ht="31.5">
      <c r="A345" s="304"/>
      <c r="B345" s="23" t="s">
        <v>202</v>
      </c>
      <c r="C345" s="79"/>
      <c r="D345" s="142"/>
      <c r="E345" s="142"/>
      <c r="F345" s="142"/>
      <c r="G345" s="92"/>
      <c r="H345" s="276"/>
      <c r="I345" s="229"/>
    </row>
    <row r="346" spans="1:9" ht="31.5">
      <c r="A346" s="304"/>
      <c r="B346" s="23" t="s">
        <v>196</v>
      </c>
      <c r="C346" s="79"/>
      <c r="D346" s="142"/>
      <c r="E346" s="142"/>
      <c r="F346" s="142"/>
      <c r="G346" s="92"/>
      <c r="H346" s="276"/>
      <c r="I346" s="229"/>
    </row>
    <row r="347" spans="1:9" ht="31.5">
      <c r="A347" s="304"/>
      <c r="B347" s="23" t="s">
        <v>197</v>
      </c>
      <c r="C347" s="79"/>
      <c r="D347" s="142"/>
      <c r="E347" s="142"/>
      <c r="F347" s="142"/>
      <c r="G347" s="92"/>
      <c r="H347" s="276"/>
      <c r="I347" s="229"/>
    </row>
    <row r="348" spans="1:9" ht="15.75">
      <c r="A348" s="304"/>
      <c r="B348" s="23" t="s">
        <v>203</v>
      </c>
      <c r="C348" s="79"/>
      <c r="D348" s="142"/>
      <c r="E348" s="142"/>
      <c r="F348" s="142"/>
      <c r="G348" s="92"/>
      <c r="H348" s="276"/>
      <c r="I348" s="229"/>
    </row>
    <row r="349" spans="1:9" ht="18">
      <c r="A349" s="304"/>
      <c r="B349" s="194" t="s">
        <v>199</v>
      </c>
      <c r="C349" s="79" t="s">
        <v>836</v>
      </c>
      <c r="D349" s="145">
        <v>9.91</v>
      </c>
      <c r="E349" s="145"/>
      <c r="F349" s="145"/>
      <c r="G349" s="126"/>
      <c r="H349" s="276"/>
      <c r="I349" s="229"/>
    </row>
    <row r="350" spans="1:9" s="2" customFormat="1" ht="31.5">
      <c r="A350" s="304" t="s">
        <v>204</v>
      </c>
      <c r="B350" s="23" t="s">
        <v>559</v>
      </c>
      <c r="C350" s="79"/>
      <c r="D350" s="142"/>
      <c r="E350" s="142"/>
      <c r="F350" s="142"/>
      <c r="G350" s="92"/>
      <c r="H350" s="279"/>
      <c r="I350" s="232"/>
    </row>
    <row r="351" spans="1:9" s="2" customFormat="1" ht="47.25">
      <c r="A351" s="304"/>
      <c r="B351" s="23" t="s">
        <v>205</v>
      </c>
      <c r="C351" s="79"/>
      <c r="D351" s="142"/>
      <c r="E351" s="142"/>
      <c r="F351" s="142"/>
      <c r="G351" s="92"/>
      <c r="H351" s="279"/>
      <c r="I351" s="232"/>
    </row>
    <row r="352" spans="1:9" s="2" customFormat="1" ht="31.5">
      <c r="A352" s="304"/>
      <c r="B352" s="23" t="s">
        <v>206</v>
      </c>
      <c r="C352" s="79"/>
      <c r="D352" s="142"/>
      <c r="E352" s="142"/>
      <c r="F352" s="142"/>
      <c r="G352" s="92"/>
      <c r="H352" s="279"/>
      <c r="I352" s="232"/>
    </row>
    <row r="353" spans="1:9" s="2" customFormat="1" ht="31.5">
      <c r="A353" s="304"/>
      <c r="B353" s="23" t="s">
        <v>202</v>
      </c>
      <c r="C353" s="79"/>
      <c r="D353" s="142"/>
      <c r="E353" s="142"/>
      <c r="F353" s="142"/>
      <c r="G353" s="92"/>
      <c r="H353" s="279"/>
      <c r="I353" s="232"/>
    </row>
    <row r="354" spans="1:9" s="2" customFormat="1" ht="15.75">
      <c r="A354" s="304"/>
      <c r="B354" s="23" t="s">
        <v>207</v>
      </c>
      <c r="C354" s="79"/>
      <c r="D354" s="142"/>
      <c r="E354" s="142"/>
      <c r="F354" s="142"/>
      <c r="G354" s="92"/>
      <c r="H354" s="279"/>
      <c r="I354" s="232"/>
    </row>
    <row r="355" spans="1:9" s="2" customFormat="1" ht="31.5">
      <c r="A355" s="304"/>
      <c r="B355" s="23" t="s">
        <v>196</v>
      </c>
      <c r="C355" s="79"/>
      <c r="D355" s="142"/>
      <c r="E355" s="142"/>
      <c r="F355" s="142"/>
      <c r="G355" s="92"/>
      <c r="H355" s="279"/>
      <c r="I355" s="232"/>
    </row>
    <row r="356" spans="1:9" s="2" customFormat="1" ht="31.5">
      <c r="A356" s="304"/>
      <c r="B356" s="23" t="s">
        <v>197</v>
      </c>
      <c r="C356" s="79"/>
      <c r="D356" s="142"/>
      <c r="E356" s="142"/>
      <c r="F356" s="142"/>
      <c r="G356" s="92"/>
      <c r="H356" s="279"/>
      <c r="I356" s="232"/>
    </row>
    <row r="357" spans="1:9" s="2" customFormat="1" ht="15.75">
      <c r="A357" s="304"/>
      <c r="B357" s="23" t="s">
        <v>208</v>
      </c>
      <c r="C357" s="79"/>
      <c r="D357" s="142"/>
      <c r="E357" s="142"/>
      <c r="F357" s="142"/>
      <c r="G357" s="92"/>
      <c r="H357" s="279"/>
      <c r="I357" s="232"/>
    </row>
    <row r="358" spans="1:9" s="2" customFormat="1" ht="18">
      <c r="A358" s="304"/>
      <c r="B358" s="194" t="s">
        <v>199</v>
      </c>
      <c r="C358" s="79" t="s">
        <v>836</v>
      </c>
      <c r="D358" s="145">
        <v>7.2</v>
      </c>
      <c r="E358" s="145"/>
      <c r="F358" s="145"/>
      <c r="G358" s="126"/>
      <c r="H358" s="279"/>
      <c r="I358" s="232"/>
    </row>
    <row r="359" spans="1:9" ht="31.5">
      <c r="A359" s="304" t="s">
        <v>209</v>
      </c>
      <c r="B359" s="23" t="s">
        <v>560</v>
      </c>
      <c r="C359" s="79"/>
      <c r="D359" s="142"/>
      <c r="E359" s="142"/>
      <c r="F359" s="142"/>
      <c r="G359" s="92"/>
      <c r="H359" s="276"/>
      <c r="I359" s="229"/>
    </row>
    <row r="360" spans="1:9" ht="47.25">
      <c r="A360" s="304"/>
      <c r="B360" s="23" t="s">
        <v>210</v>
      </c>
      <c r="C360" s="79"/>
      <c r="D360" s="142"/>
      <c r="E360" s="142"/>
      <c r="F360" s="142"/>
      <c r="G360" s="92"/>
      <c r="H360" s="276"/>
      <c r="I360" s="229"/>
    </row>
    <row r="361" spans="1:9" ht="47.25">
      <c r="A361" s="304"/>
      <c r="B361" s="23" t="s">
        <v>211</v>
      </c>
      <c r="C361" s="79"/>
      <c r="D361" s="142"/>
      <c r="E361" s="142"/>
      <c r="F361" s="142"/>
      <c r="G361" s="92"/>
      <c r="H361" s="276"/>
      <c r="I361" s="229"/>
    </row>
    <row r="362" spans="1:9" ht="15.75">
      <c r="A362" s="304"/>
      <c r="B362" s="23" t="s">
        <v>207</v>
      </c>
      <c r="C362" s="79"/>
      <c r="D362" s="142"/>
      <c r="E362" s="142"/>
      <c r="F362" s="142"/>
      <c r="G362" s="92"/>
      <c r="H362" s="276"/>
      <c r="I362" s="229"/>
    </row>
    <row r="363" spans="1:9" ht="31.5">
      <c r="A363" s="304"/>
      <c r="B363" s="23" t="s">
        <v>196</v>
      </c>
      <c r="C363" s="79"/>
      <c r="D363" s="142"/>
      <c r="E363" s="142"/>
      <c r="F363" s="142"/>
      <c r="G363" s="92"/>
      <c r="H363" s="276"/>
      <c r="I363" s="229"/>
    </row>
    <row r="364" spans="1:9" ht="31.5">
      <c r="A364" s="304"/>
      <c r="B364" s="23" t="s">
        <v>197</v>
      </c>
      <c r="C364" s="79"/>
      <c r="D364" s="142"/>
      <c r="E364" s="142"/>
      <c r="F364" s="142"/>
      <c r="G364" s="92"/>
      <c r="H364" s="276"/>
      <c r="I364" s="229"/>
    </row>
    <row r="365" spans="1:9" ht="15.75">
      <c r="A365" s="304"/>
      <c r="B365" s="23" t="s">
        <v>212</v>
      </c>
      <c r="C365" s="79"/>
      <c r="D365" s="142"/>
      <c r="E365" s="142"/>
      <c r="F365" s="142"/>
      <c r="G365" s="92"/>
      <c r="H365" s="276"/>
      <c r="I365" s="229"/>
    </row>
    <row r="366" spans="1:9" ht="18">
      <c r="A366" s="304"/>
      <c r="B366" s="194" t="s">
        <v>199</v>
      </c>
      <c r="C366" s="79" t="s">
        <v>836</v>
      </c>
      <c r="D366" s="145">
        <v>98.52000000000001</v>
      </c>
      <c r="E366" s="145"/>
      <c r="F366" s="145"/>
      <c r="G366" s="126"/>
      <c r="H366" s="276"/>
      <c r="I366" s="229"/>
    </row>
    <row r="367" spans="1:9" ht="18.75">
      <c r="A367" s="95"/>
      <c r="B367" s="94"/>
      <c r="C367" s="38"/>
      <c r="D367" s="139"/>
      <c r="E367" s="37"/>
      <c r="F367" s="37"/>
      <c r="G367" s="205"/>
      <c r="H367" s="276"/>
      <c r="I367" s="229"/>
    </row>
    <row r="368" spans="1:9" ht="18.75">
      <c r="A368" s="95">
        <v>19</v>
      </c>
      <c r="B368" s="96" t="s">
        <v>213</v>
      </c>
      <c r="C368" s="97"/>
      <c r="D368" s="146"/>
      <c r="E368" s="237"/>
      <c r="F368" s="237"/>
      <c r="G368" s="98"/>
      <c r="H368" s="276"/>
      <c r="I368" s="229"/>
    </row>
    <row r="369" spans="1:9" ht="47.25">
      <c r="A369" s="302">
        <v>19.010000000000002</v>
      </c>
      <c r="B369" s="23" t="s">
        <v>561</v>
      </c>
      <c r="C369" s="76"/>
      <c r="D369" s="140"/>
      <c r="E369" s="142"/>
      <c r="F369" s="142"/>
      <c r="G369" s="92"/>
      <c r="H369" s="276"/>
      <c r="I369" s="229"/>
    </row>
    <row r="370" spans="1:9" ht="31.5">
      <c r="A370" s="302"/>
      <c r="B370" s="194" t="s">
        <v>214</v>
      </c>
      <c r="C370" s="76" t="s">
        <v>835</v>
      </c>
      <c r="D370" s="145">
        <v>137.09</v>
      </c>
      <c r="E370" s="145"/>
      <c r="F370" s="145"/>
      <c r="G370" s="126"/>
      <c r="H370" s="276"/>
      <c r="I370" s="229"/>
    </row>
    <row r="371" spans="1:9" ht="15.75">
      <c r="A371" s="16"/>
      <c r="B371" s="196"/>
      <c r="C371" s="76"/>
      <c r="D371" s="140"/>
      <c r="E371" s="142"/>
      <c r="F371" s="142"/>
      <c r="G371" s="92"/>
      <c r="H371" s="276"/>
      <c r="I371" s="229"/>
    </row>
    <row r="372" spans="1:9" ht="21">
      <c r="A372" s="109" t="s">
        <v>276</v>
      </c>
      <c r="B372" s="103" t="s">
        <v>840</v>
      </c>
      <c r="C372" s="194"/>
      <c r="D372" s="147"/>
      <c r="E372" s="136"/>
      <c r="F372" s="136"/>
      <c r="G372" s="210"/>
      <c r="H372" s="276"/>
      <c r="I372" s="229"/>
    </row>
    <row r="373" spans="1:9" s="9" customFormat="1" ht="15.75">
      <c r="A373" s="90">
        <v>1</v>
      </c>
      <c r="B373" s="91" t="s">
        <v>4</v>
      </c>
      <c r="C373" s="81"/>
      <c r="D373" s="137"/>
      <c r="E373" s="20"/>
      <c r="F373" s="20"/>
      <c r="G373" s="92"/>
      <c r="H373" s="275"/>
      <c r="I373" s="228"/>
    </row>
    <row r="374" spans="1:9" s="9" customFormat="1" ht="15.75">
      <c r="A374" s="93" t="s">
        <v>5</v>
      </c>
      <c r="B374" s="91" t="s">
        <v>6</v>
      </c>
      <c r="C374" s="82"/>
      <c r="D374" s="114"/>
      <c r="E374" s="211"/>
      <c r="F374" s="211"/>
      <c r="G374" s="205"/>
      <c r="H374" s="275"/>
      <c r="I374" s="228"/>
    </row>
    <row r="375" spans="1:9" ht="31.5">
      <c r="A375" s="308">
        <v>1.02</v>
      </c>
      <c r="B375" s="194" t="s">
        <v>12</v>
      </c>
      <c r="C375" s="76"/>
      <c r="D375" s="140"/>
      <c r="E375" s="142"/>
      <c r="F375" s="142"/>
      <c r="G375" s="92"/>
      <c r="H375" s="276"/>
      <c r="I375" s="229"/>
    </row>
    <row r="376" spans="1:9" ht="31.5">
      <c r="A376" s="308"/>
      <c r="B376" s="23" t="s">
        <v>8</v>
      </c>
      <c r="C376" s="38"/>
      <c r="D376" s="37"/>
      <c r="E376" s="37"/>
      <c r="F376" s="37"/>
      <c r="G376" s="126"/>
      <c r="H376" s="276"/>
      <c r="I376" s="229"/>
    </row>
    <row r="377" spans="1:9" ht="47.25">
      <c r="A377" s="308"/>
      <c r="B377" s="23" t="s">
        <v>9</v>
      </c>
      <c r="C377" s="38"/>
      <c r="D377" s="37"/>
      <c r="E377" s="37"/>
      <c r="F377" s="37"/>
      <c r="G377" s="126"/>
      <c r="H377" s="276"/>
      <c r="I377" s="229"/>
    </row>
    <row r="378" spans="1:9" ht="15.75">
      <c r="A378" s="308"/>
      <c r="B378" s="23" t="s">
        <v>216</v>
      </c>
      <c r="C378" s="38"/>
      <c r="D378" s="37"/>
      <c r="E378" s="37"/>
      <c r="F378" s="37"/>
      <c r="G378" s="126"/>
      <c r="H378" s="276"/>
      <c r="I378" s="229"/>
    </row>
    <row r="379" spans="1:9" ht="18">
      <c r="A379" s="308"/>
      <c r="B379" s="194" t="s">
        <v>11</v>
      </c>
      <c r="C379" s="76" t="s">
        <v>835</v>
      </c>
      <c r="D379" s="37">
        <v>32</v>
      </c>
      <c r="E379" s="37"/>
      <c r="F379" s="37"/>
      <c r="G379" s="126"/>
      <c r="H379" s="276"/>
      <c r="I379" s="229"/>
    </row>
    <row r="380" spans="1:9" s="9" customFormat="1" ht="15.75">
      <c r="A380" s="93" t="s">
        <v>5</v>
      </c>
      <c r="B380" s="91" t="s">
        <v>17</v>
      </c>
      <c r="C380" s="82"/>
      <c r="D380" s="114"/>
      <c r="E380" s="211"/>
      <c r="F380" s="211"/>
      <c r="G380" s="205"/>
      <c r="H380" s="275"/>
      <c r="I380" s="228"/>
    </row>
    <row r="381" spans="1:9" ht="31.5">
      <c r="A381" s="308">
        <v>1.06</v>
      </c>
      <c r="B381" s="194" t="s">
        <v>18</v>
      </c>
      <c r="C381" s="76"/>
      <c r="D381" s="140"/>
      <c r="E381" s="142"/>
      <c r="F381" s="142"/>
      <c r="G381" s="92"/>
      <c r="H381" s="276"/>
      <c r="I381" s="229"/>
    </row>
    <row r="382" spans="1:9" ht="31.5">
      <c r="A382" s="308"/>
      <c r="B382" s="23" t="s">
        <v>19</v>
      </c>
      <c r="C382" s="76"/>
      <c r="D382" s="140"/>
      <c r="E382" s="142"/>
      <c r="F382" s="142"/>
      <c r="G382" s="92"/>
      <c r="H382" s="276"/>
      <c r="I382" s="229"/>
    </row>
    <row r="383" spans="1:9" ht="47.25">
      <c r="A383" s="308"/>
      <c r="B383" s="23" t="s">
        <v>20</v>
      </c>
      <c r="C383" s="76"/>
      <c r="D383" s="140"/>
      <c r="E383" s="142"/>
      <c r="F383" s="142"/>
      <c r="G383" s="92"/>
      <c r="H383" s="276"/>
      <c r="I383" s="229"/>
    </row>
    <row r="384" spans="1:9" ht="31.5">
      <c r="A384" s="308"/>
      <c r="B384" s="23" t="s">
        <v>21</v>
      </c>
      <c r="C384" s="76"/>
      <c r="D384" s="140"/>
      <c r="E384" s="142"/>
      <c r="F384" s="142"/>
      <c r="G384" s="92"/>
      <c r="H384" s="276"/>
      <c r="I384" s="229"/>
    </row>
    <row r="385" spans="1:9" ht="18">
      <c r="A385" s="308"/>
      <c r="B385" s="194" t="s">
        <v>11</v>
      </c>
      <c r="C385" s="76" t="s">
        <v>835</v>
      </c>
      <c r="D385" s="37">
        <v>84.326399999999992</v>
      </c>
      <c r="E385" s="37"/>
      <c r="F385" s="37"/>
      <c r="G385" s="126"/>
      <c r="H385" s="276"/>
      <c r="I385" s="229"/>
    </row>
    <row r="386" spans="1:9" ht="31.5">
      <c r="A386" s="308">
        <v>1.07</v>
      </c>
      <c r="B386" s="194" t="s">
        <v>22</v>
      </c>
      <c r="C386" s="76"/>
      <c r="D386" s="140"/>
      <c r="E386" s="142"/>
      <c r="F386" s="142"/>
      <c r="G386" s="92"/>
      <c r="H386" s="276"/>
      <c r="I386" s="229"/>
    </row>
    <row r="387" spans="1:9" ht="31.5">
      <c r="A387" s="308"/>
      <c r="B387" s="23" t="s">
        <v>23</v>
      </c>
      <c r="C387" s="76"/>
      <c r="D387" s="140"/>
      <c r="E387" s="142"/>
      <c r="F387" s="142"/>
      <c r="G387" s="92"/>
      <c r="H387" s="276"/>
      <c r="I387" s="229"/>
    </row>
    <row r="388" spans="1:9" ht="47.25">
      <c r="A388" s="308"/>
      <c r="B388" s="23" t="s">
        <v>24</v>
      </c>
      <c r="C388" s="76"/>
      <c r="D388" s="140"/>
      <c r="E388" s="142"/>
      <c r="F388" s="142"/>
      <c r="G388" s="92"/>
      <c r="H388" s="276"/>
      <c r="I388" s="229"/>
    </row>
    <row r="389" spans="1:9" ht="31.5">
      <c r="A389" s="308"/>
      <c r="B389" s="23" t="s">
        <v>25</v>
      </c>
      <c r="C389" s="76"/>
      <c r="D389" s="140"/>
      <c r="E389" s="142"/>
      <c r="F389" s="142"/>
      <c r="G389" s="92"/>
      <c r="H389" s="276"/>
      <c r="I389" s="229"/>
    </row>
    <row r="390" spans="1:9" ht="31.5">
      <c r="A390" s="308"/>
      <c r="B390" s="23" t="s">
        <v>21</v>
      </c>
      <c r="C390" s="76"/>
      <c r="D390" s="140"/>
      <c r="E390" s="142"/>
      <c r="F390" s="142"/>
      <c r="G390" s="92"/>
      <c r="H390" s="276"/>
      <c r="I390" s="229"/>
    </row>
    <row r="391" spans="1:9" ht="18">
      <c r="A391" s="308"/>
      <c r="B391" s="194" t="s">
        <v>11</v>
      </c>
      <c r="C391" s="76" t="s">
        <v>835</v>
      </c>
      <c r="D391" s="37">
        <v>11.992999999999999</v>
      </c>
      <c r="E391" s="37"/>
      <c r="F391" s="37"/>
      <c r="G391" s="126"/>
      <c r="H391" s="276"/>
      <c r="I391" s="229"/>
    </row>
    <row r="392" spans="1:9" ht="15.75">
      <c r="A392" s="93" t="s">
        <v>5</v>
      </c>
      <c r="B392" s="91" t="s">
        <v>33</v>
      </c>
      <c r="C392" s="77"/>
      <c r="D392" s="143"/>
      <c r="E392" s="138"/>
      <c r="F392" s="138"/>
      <c r="G392" s="92"/>
      <c r="H392" s="276"/>
      <c r="I392" s="229"/>
    </row>
    <row r="393" spans="1:9" ht="22.5" customHeight="1">
      <c r="A393" s="308">
        <v>1.0900000000000001</v>
      </c>
      <c r="B393" s="194" t="s">
        <v>217</v>
      </c>
      <c r="C393" s="76"/>
      <c r="D393" s="140"/>
      <c r="E393" s="142"/>
      <c r="F393" s="142"/>
      <c r="G393" s="92"/>
      <c r="H393" s="276"/>
      <c r="I393" s="229"/>
    </row>
    <row r="394" spans="1:9" ht="47.25">
      <c r="A394" s="308"/>
      <c r="B394" s="23" t="s">
        <v>35</v>
      </c>
      <c r="C394" s="76"/>
      <c r="D394" s="140"/>
      <c r="E394" s="142"/>
      <c r="F394" s="142"/>
      <c r="G394" s="92"/>
      <c r="H394" s="276"/>
      <c r="I394" s="229"/>
    </row>
    <row r="395" spans="1:9" ht="47.25">
      <c r="A395" s="308"/>
      <c r="B395" s="23" t="s">
        <v>36</v>
      </c>
      <c r="C395" s="76"/>
      <c r="D395" s="140"/>
      <c r="E395" s="142"/>
      <c r="F395" s="142"/>
      <c r="G395" s="92"/>
      <c r="H395" s="276"/>
      <c r="I395" s="229"/>
    </row>
    <row r="396" spans="1:9" ht="47.25">
      <c r="A396" s="308"/>
      <c r="B396" s="23" t="s">
        <v>37</v>
      </c>
      <c r="C396" s="76"/>
      <c r="D396" s="140"/>
      <c r="E396" s="142"/>
      <c r="F396" s="142"/>
      <c r="G396" s="92"/>
      <c r="H396" s="276"/>
      <c r="I396" s="229"/>
    </row>
    <row r="397" spans="1:9" ht="47.25">
      <c r="A397" s="308"/>
      <c r="B397" s="23" t="s">
        <v>38</v>
      </c>
      <c r="C397" s="76"/>
      <c r="D397" s="140"/>
      <c r="E397" s="142"/>
      <c r="F397" s="142"/>
      <c r="G397" s="92"/>
      <c r="H397" s="276"/>
      <c r="I397" s="229"/>
    </row>
    <row r="398" spans="1:9" ht="15.75">
      <c r="A398" s="308"/>
      <c r="B398" s="23" t="s">
        <v>218</v>
      </c>
      <c r="C398" s="76"/>
      <c r="D398" s="140"/>
      <c r="E398" s="142"/>
      <c r="F398" s="142"/>
      <c r="G398" s="92"/>
      <c r="H398" s="276"/>
      <c r="I398" s="229"/>
    </row>
    <row r="399" spans="1:9" ht="15.75">
      <c r="A399" s="308"/>
      <c r="B399" s="194" t="s">
        <v>40</v>
      </c>
      <c r="C399" s="38" t="s">
        <v>41</v>
      </c>
      <c r="D399" s="37">
        <v>2</v>
      </c>
      <c r="E399" s="37"/>
      <c r="F399" s="37"/>
      <c r="G399" s="126"/>
      <c r="H399" s="276"/>
      <c r="I399" s="229"/>
    </row>
    <row r="400" spans="1:9" ht="15.75">
      <c r="A400" s="93" t="s">
        <v>5</v>
      </c>
      <c r="B400" s="91" t="s">
        <v>44</v>
      </c>
      <c r="C400" s="24"/>
      <c r="D400" s="148"/>
      <c r="E400" s="141"/>
      <c r="F400" s="141"/>
      <c r="G400" s="205"/>
      <c r="H400" s="276"/>
      <c r="I400" s="229"/>
    </row>
    <row r="401" spans="1:9" ht="31.5">
      <c r="A401" s="308">
        <v>1.1100000000000001</v>
      </c>
      <c r="B401" s="194" t="s">
        <v>45</v>
      </c>
      <c r="C401" s="76"/>
      <c r="D401" s="140"/>
      <c r="E401" s="142"/>
      <c r="F401" s="142"/>
      <c r="G401" s="92"/>
      <c r="H401" s="276"/>
      <c r="I401" s="229"/>
    </row>
    <row r="402" spans="1:9" ht="31.5">
      <c r="A402" s="308"/>
      <c r="B402" s="23" t="s">
        <v>46</v>
      </c>
      <c r="C402" s="76"/>
      <c r="D402" s="140"/>
      <c r="E402" s="142"/>
      <c r="F402" s="142"/>
      <c r="G402" s="92"/>
      <c r="H402" s="276"/>
      <c r="I402" s="229"/>
    </row>
    <row r="403" spans="1:9" ht="31.5">
      <c r="A403" s="308"/>
      <c r="B403" s="23" t="s">
        <v>47</v>
      </c>
      <c r="C403" s="76"/>
      <c r="D403" s="140"/>
      <c r="E403" s="142"/>
      <c r="F403" s="142"/>
      <c r="G403" s="92"/>
      <c r="H403" s="276"/>
      <c r="I403" s="229"/>
    </row>
    <row r="404" spans="1:9" ht="47.25">
      <c r="A404" s="308"/>
      <c r="B404" s="23" t="s">
        <v>48</v>
      </c>
      <c r="C404" s="76"/>
      <c r="D404" s="140"/>
      <c r="E404" s="142"/>
      <c r="F404" s="142"/>
      <c r="G404" s="92"/>
      <c r="H404" s="276"/>
      <c r="I404" s="229"/>
    </row>
    <row r="405" spans="1:9" ht="63">
      <c r="A405" s="308"/>
      <c r="B405" s="23" t="s">
        <v>49</v>
      </c>
      <c r="C405" s="76"/>
      <c r="D405" s="140"/>
      <c r="E405" s="142"/>
      <c r="F405" s="142"/>
      <c r="G405" s="92"/>
      <c r="H405" s="276"/>
      <c r="I405" s="229"/>
    </row>
    <row r="406" spans="1:9" ht="15.75">
      <c r="A406" s="308"/>
      <c r="B406" s="23" t="s">
        <v>219</v>
      </c>
      <c r="C406" s="76"/>
      <c r="D406" s="140"/>
      <c r="E406" s="142"/>
      <c r="F406" s="142"/>
      <c r="G406" s="92"/>
      <c r="H406" s="276"/>
      <c r="I406" s="229"/>
    </row>
    <row r="407" spans="1:9" ht="15.75">
      <c r="A407" s="308"/>
      <c r="B407" s="194" t="s">
        <v>40</v>
      </c>
      <c r="C407" s="38" t="s">
        <v>41</v>
      </c>
      <c r="D407" s="37">
        <v>2</v>
      </c>
      <c r="E407" s="37"/>
      <c r="F407" s="37"/>
      <c r="G407" s="126"/>
      <c r="H407" s="276"/>
      <c r="I407" s="229"/>
    </row>
    <row r="408" spans="1:9" ht="15.75">
      <c r="A408" s="100"/>
      <c r="B408" s="94"/>
      <c r="C408" s="78"/>
      <c r="D408" s="141"/>
      <c r="E408" s="141"/>
      <c r="F408" s="141"/>
      <c r="G408" s="205"/>
      <c r="H408" s="276"/>
      <c r="I408" s="229"/>
    </row>
    <row r="409" spans="1:9" s="99" customFormat="1" ht="18.75">
      <c r="A409" s="95">
        <v>3</v>
      </c>
      <c r="B409" s="96" t="s">
        <v>51</v>
      </c>
      <c r="C409" s="97"/>
      <c r="D409" s="146"/>
      <c r="E409" s="237"/>
      <c r="F409" s="237"/>
      <c r="G409" s="98"/>
      <c r="H409" s="282"/>
      <c r="I409" s="238"/>
    </row>
    <row r="410" spans="1:9" ht="31.5">
      <c r="A410" s="309">
        <v>3.01</v>
      </c>
      <c r="B410" s="23" t="s">
        <v>506</v>
      </c>
      <c r="C410" s="79"/>
      <c r="D410" s="142"/>
      <c r="E410" s="142"/>
      <c r="F410" s="142"/>
      <c r="G410" s="92"/>
      <c r="H410" s="276"/>
      <c r="I410" s="229"/>
    </row>
    <row r="411" spans="1:9" ht="47.25">
      <c r="A411" s="304"/>
      <c r="B411" s="23" t="s">
        <v>52</v>
      </c>
      <c r="C411" s="79"/>
      <c r="D411" s="142"/>
      <c r="E411" s="142"/>
      <c r="F411" s="142"/>
      <c r="G411" s="92"/>
      <c r="H411" s="276"/>
      <c r="I411" s="229"/>
    </row>
    <row r="412" spans="1:9" ht="47.25">
      <c r="A412" s="304"/>
      <c r="B412" s="23" t="s">
        <v>53</v>
      </c>
      <c r="C412" s="79"/>
      <c r="D412" s="142"/>
      <c r="E412" s="142"/>
      <c r="F412" s="142"/>
      <c r="G412" s="92"/>
      <c r="H412" s="276"/>
      <c r="I412" s="229"/>
    </row>
    <row r="413" spans="1:9" ht="18">
      <c r="A413" s="304"/>
      <c r="B413" s="29" t="s">
        <v>507</v>
      </c>
      <c r="C413" s="79" t="s">
        <v>836</v>
      </c>
      <c r="D413" s="37">
        <v>6.5325000000000006</v>
      </c>
      <c r="E413" s="37"/>
      <c r="F413" s="37"/>
      <c r="G413" s="126"/>
      <c r="H413" s="276"/>
      <c r="I413" s="229"/>
    </row>
    <row r="414" spans="1:9" ht="31.5">
      <c r="A414" s="309">
        <v>3.02</v>
      </c>
      <c r="B414" s="23" t="s">
        <v>562</v>
      </c>
      <c r="C414" s="80"/>
      <c r="D414" s="37"/>
      <c r="E414" s="37"/>
      <c r="F414" s="37"/>
      <c r="G414" s="92"/>
      <c r="H414" s="276"/>
      <c r="I414" s="229"/>
    </row>
    <row r="415" spans="1:9" ht="31.5">
      <c r="A415" s="304"/>
      <c r="B415" s="23" t="s">
        <v>54</v>
      </c>
      <c r="C415" s="80"/>
      <c r="D415" s="37"/>
      <c r="E415" s="37"/>
      <c r="F415" s="37"/>
      <c r="G415" s="92"/>
      <c r="H415" s="276"/>
      <c r="I415" s="229"/>
    </row>
    <row r="416" spans="1:9" ht="31.5">
      <c r="A416" s="304"/>
      <c r="B416" s="23" t="s">
        <v>55</v>
      </c>
      <c r="C416" s="80"/>
      <c r="D416" s="37"/>
      <c r="E416" s="37"/>
      <c r="F416" s="37"/>
      <c r="G416" s="92"/>
      <c r="H416" s="276"/>
      <c r="I416" s="229"/>
    </row>
    <row r="417" spans="1:9" ht="47.25">
      <c r="A417" s="304"/>
      <c r="B417" s="23" t="s">
        <v>56</v>
      </c>
      <c r="C417" s="80"/>
      <c r="D417" s="37"/>
      <c r="E417" s="37"/>
      <c r="F417" s="37"/>
      <c r="G417" s="92"/>
      <c r="H417" s="276"/>
      <c r="I417" s="229"/>
    </row>
    <row r="418" spans="1:9" ht="18">
      <c r="A418" s="304"/>
      <c r="B418" s="29" t="s">
        <v>507</v>
      </c>
      <c r="C418" s="79" t="s">
        <v>836</v>
      </c>
      <c r="D418" s="37">
        <v>1.4</v>
      </c>
      <c r="E418" s="37"/>
      <c r="F418" s="37"/>
      <c r="G418" s="126"/>
      <c r="H418" s="276"/>
      <c r="I418" s="229"/>
    </row>
    <row r="419" spans="1:9" ht="31.5">
      <c r="A419" s="309">
        <v>3.03</v>
      </c>
      <c r="B419" s="23" t="s">
        <v>509</v>
      </c>
      <c r="C419" s="80"/>
      <c r="D419" s="37"/>
      <c r="E419" s="37"/>
      <c r="F419" s="37"/>
      <c r="G419" s="92"/>
      <c r="H419" s="276"/>
      <c r="I419" s="229"/>
    </row>
    <row r="420" spans="1:9" ht="47.25">
      <c r="A420" s="304"/>
      <c r="B420" s="23" t="s">
        <v>57</v>
      </c>
      <c r="C420" s="80"/>
      <c r="D420" s="37"/>
      <c r="E420" s="37"/>
      <c r="F420" s="37"/>
      <c r="G420" s="92"/>
      <c r="H420" s="276"/>
      <c r="I420" s="229"/>
    </row>
    <row r="421" spans="1:9" ht="47.25">
      <c r="A421" s="304"/>
      <c r="B421" s="23" t="s">
        <v>58</v>
      </c>
      <c r="C421" s="80"/>
      <c r="D421" s="37"/>
      <c r="E421" s="37"/>
      <c r="F421" s="37"/>
      <c r="G421" s="92"/>
      <c r="H421" s="276"/>
      <c r="I421" s="229"/>
    </row>
    <row r="422" spans="1:9" ht="47.25">
      <c r="A422" s="304"/>
      <c r="B422" s="23" t="s">
        <v>59</v>
      </c>
      <c r="C422" s="80"/>
      <c r="D422" s="37"/>
      <c r="E422" s="37"/>
      <c r="F422" s="37"/>
      <c r="G422" s="92"/>
      <c r="H422" s="276"/>
      <c r="I422" s="229"/>
    </row>
    <row r="423" spans="1:9" ht="15.75">
      <c r="A423" s="304"/>
      <c r="B423" s="29" t="s">
        <v>275</v>
      </c>
      <c r="C423" s="79" t="s">
        <v>60</v>
      </c>
      <c r="D423" s="37">
        <v>52.46</v>
      </c>
      <c r="E423" s="37"/>
      <c r="F423" s="37"/>
      <c r="G423" s="126"/>
      <c r="H423" s="276"/>
      <c r="I423" s="229"/>
    </row>
    <row r="424" spans="1:9" ht="31.5">
      <c r="A424" s="309">
        <v>3.05</v>
      </c>
      <c r="B424" s="23" t="s">
        <v>511</v>
      </c>
      <c r="C424" s="80"/>
      <c r="D424" s="37"/>
      <c r="E424" s="37"/>
      <c r="F424" s="37"/>
      <c r="G424" s="92"/>
      <c r="H424" s="276"/>
      <c r="I424" s="229"/>
    </row>
    <row r="425" spans="1:9" ht="63">
      <c r="A425" s="304"/>
      <c r="B425" s="23" t="s">
        <v>64</v>
      </c>
      <c r="C425" s="79"/>
      <c r="D425" s="142"/>
      <c r="E425" s="142"/>
      <c r="F425" s="142"/>
      <c r="G425" s="92"/>
      <c r="H425" s="276"/>
      <c r="I425" s="229"/>
    </row>
    <row r="426" spans="1:9" ht="47.25">
      <c r="A426" s="304"/>
      <c r="B426" s="23" t="s">
        <v>65</v>
      </c>
      <c r="C426" s="79"/>
      <c r="D426" s="142"/>
      <c r="E426" s="142"/>
      <c r="F426" s="142"/>
      <c r="G426" s="92"/>
      <c r="H426" s="276"/>
      <c r="I426" s="229"/>
    </row>
    <row r="427" spans="1:9" ht="31.5">
      <c r="A427" s="304"/>
      <c r="B427" s="23" t="s">
        <v>66</v>
      </c>
      <c r="C427" s="79"/>
      <c r="D427" s="142"/>
      <c r="E427" s="142"/>
      <c r="F427" s="142"/>
      <c r="G427" s="92"/>
      <c r="H427" s="276"/>
      <c r="I427" s="229"/>
    </row>
    <row r="428" spans="1:9" ht="47.25">
      <c r="A428" s="304"/>
      <c r="B428" s="23" t="s">
        <v>67</v>
      </c>
      <c r="C428" s="79"/>
      <c r="D428" s="142"/>
      <c r="E428" s="142"/>
      <c r="F428" s="142"/>
      <c r="G428" s="92"/>
      <c r="H428" s="276"/>
      <c r="I428" s="229"/>
    </row>
    <row r="429" spans="1:9" ht="18">
      <c r="A429" s="304"/>
      <c r="B429" s="194" t="s">
        <v>68</v>
      </c>
      <c r="C429" s="79" t="s">
        <v>836</v>
      </c>
      <c r="D429" s="37">
        <v>15.865000000000002</v>
      </c>
      <c r="E429" s="37"/>
      <c r="F429" s="37"/>
      <c r="G429" s="126"/>
      <c r="H429" s="276"/>
      <c r="I429" s="229"/>
    </row>
    <row r="430" spans="1:9" ht="18.75">
      <c r="A430" s="95"/>
      <c r="B430" s="94"/>
      <c r="C430" s="78"/>
      <c r="D430" s="141"/>
      <c r="E430" s="141"/>
      <c r="F430" s="141"/>
      <c r="G430" s="205"/>
      <c r="H430" s="276"/>
      <c r="I430" s="229"/>
    </row>
    <row r="431" spans="1:9" s="108" customFormat="1" ht="18.75">
      <c r="A431" s="95">
        <v>6</v>
      </c>
      <c r="B431" s="96" t="s">
        <v>69</v>
      </c>
      <c r="C431" s="49"/>
      <c r="D431" s="137"/>
      <c r="E431" s="20"/>
      <c r="F431" s="20"/>
      <c r="G431" s="52"/>
      <c r="H431" s="284"/>
      <c r="I431" s="240"/>
    </row>
    <row r="432" spans="1:9" ht="31.5">
      <c r="A432" s="306">
        <v>6.04</v>
      </c>
      <c r="B432" s="195" t="s">
        <v>515</v>
      </c>
      <c r="C432" s="76"/>
      <c r="D432" s="140"/>
      <c r="E432" s="142"/>
      <c r="F432" s="142"/>
      <c r="G432" s="92"/>
      <c r="H432" s="276"/>
      <c r="I432" s="229"/>
    </row>
    <row r="433" spans="1:9" ht="47.25">
      <c r="A433" s="306"/>
      <c r="B433" s="27" t="s">
        <v>75</v>
      </c>
      <c r="C433" s="76"/>
      <c r="D433" s="140"/>
      <c r="E433" s="142"/>
      <c r="F433" s="142"/>
      <c r="G433" s="92"/>
      <c r="H433" s="276"/>
      <c r="I433" s="229"/>
    </row>
    <row r="434" spans="1:9" ht="31.5">
      <c r="A434" s="306"/>
      <c r="B434" s="23" t="s">
        <v>76</v>
      </c>
      <c r="C434" s="76"/>
      <c r="D434" s="140"/>
      <c r="E434" s="142"/>
      <c r="F434" s="142"/>
      <c r="G434" s="92"/>
      <c r="H434" s="276"/>
      <c r="I434" s="229"/>
    </row>
    <row r="435" spans="1:9" ht="47.25">
      <c r="A435" s="306"/>
      <c r="B435" s="23" t="s">
        <v>77</v>
      </c>
      <c r="C435" s="76"/>
      <c r="D435" s="140"/>
      <c r="E435" s="142"/>
      <c r="F435" s="142"/>
      <c r="G435" s="92"/>
      <c r="H435" s="276"/>
      <c r="I435" s="229"/>
    </row>
    <row r="436" spans="1:9" ht="47.25">
      <c r="A436" s="306"/>
      <c r="B436" s="23" t="s">
        <v>78</v>
      </c>
      <c r="C436" s="76"/>
      <c r="D436" s="140"/>
      <c r="E436" s="142"/>
      <c r="F436" s="142"/>
      <c r="G436" s="92"/>
      <c r="H436" s="276"/>
      <c r="I436" s="229"/>
    </row>
    <row r="437" spans="1:9" ht="31.5">
      <c r="A437" s="306"/>
      <c r="B437" s="194" t="s">
        <v>79</v>
      </c>
      <c r="C437" s="76" t="s">
        <v>835</v>
      </c>
      <c r="D437" s="141">
        <v>0.42959999999999998</v>
      </c>
      <c r="E437" s="141"/>
      <c r="F437" s="141"/>
      <c r="G437" s="126"/>
      <c r="H437" s="276"/>
      <c r="I437" s="229"/>
    </row>
    <row r="438" spans="1:9" ht="21">
      <c r="A438" s="95">
        <v>6</v>
      </c>
      <c r="B438" s="94" t="s">
        <v>843</v>
      </c>
      <c r="C438" s="78"/>
      <c r="D438" s="141"/>
      <c r="E438" s="141"/>
      <c r="F438" s="141"/>
      <c r="G438" s="205"/>
      <c r="H438" s="276"/>
      <c r="I438" s="229"/>
    </row>
    <row r="439" spans="1:9" s="99" customFormat="1" ht="18.75">
      <c r="A439" s="95">
        <v>8</v>
      </c>
      <c r="B439" s="96" t="s">
        <v>103</v>
      </c>
      <c r="C439" s="97"/>
      <c r="D439" s="146"/>
      <c r="E439" s="237"/>
      <c r="F439" s="237"/>
      <c r="G439" s="98"/>
      <c r="H439" s="282"/>
      <c r="I439" s="238"/>
    </row>
    <row r="440" spans="1:9" ht="15.75">
      <c r="A440" s="306" t="s">
        <v>260</v>
      </c>
      <c r="B440" s="91" t="s">
        <v>261</v>
      </c>
      <c r="C440" s="76"/>
      <c r="D440" s="140"/>
      <c r="E440" s="142"/>
      <c r="F440" s="142"/>
      <c r="G440" s="92"/>
      <c r="H440" s="276"/>
      <c r="I440" s="229"/>
    </row>
    <row r="441" spans="1:9" ht="15.75">
      <c r="A441" s="306"/>
      <c r="B441" s="30" t="s">
        <v>563</v>
      </c>
      <c r="C441" s="76"/>
      <c r="D441" s="140"/>
      <c r="E441" s="142"/>
      <c r="F441" s="142"/>
      <c r="G441" s="92"/>
      <c r="H441" s="276"/>
      <c r="I441" s="229"/>
    </row>
    <row r="442" spans="1:9" ht="31.5">
      <c r="A442" s="306"/>
      <c r="B442" s="23" t="s">
        <v>262</v>
      </c>
      <c r="C442" s="76"/>
      <c r="D442" s="140"/>
      <c r="E442" s="142"/>
      <c r="F442" s="142"/>
      <c r="G442" s="92"/>
      <c r="H442" s="276"/>
      <c r="I442" s="229"/>
    </row>
    <row r="443" spans="1:9" ht="31.5">
      <c r="A443" s="306"/>
      <c r="B443" s="23" t="s">
        <v>267</v>
      </c>
      <c r="C443" s="76"/>
      <c r="D443" s="140"/>
      <c r="E443" s="142"/>
      <c r="F443" s="142"/>
      <c r="G443" s="92"/>
      <c r="H443" s="276"/>
      <c r="I443" s="229"/>
    </row>
    <row r="444" spans="1:9" ht="47.25">
      <c r="A444" s="306"/>
      <c r="B444" s="23" t="s">
        <v>264</v>
      </c>
      <c r="C444" s="76"/>
      <c r="D444" s="140"/>
      <c r="E444" s="142"/>
      <c r="F444" s="142"/>
      <c r="G444" s="92"/>
      <c r="H444" s="276"/>
      <c r="I444" s="229"/>
    </row>
    <row r="445" spans="1:9" ht="31.5">
      <c r="A445" s="306"/>
      <c r="B445" s="23" t="s">
        <v>265</v>
      </c>
      <c r="C445" s="76"/>
      <c r="D445" s="140"/>
      <c r="E445" s="142"/>
      <c r="F445" s="142"/>
      <c r="G445" s="92"/>
      <c r="H445" s="276"/>
      <c r="I445" s="229"/>
    </row>
    <row r="446" spans="1:9" ht="31.5">
      <c r="A446" s="306"/>
      <c r="B446" s="23" t="s">
        <v>110</v>
      </c>
      <c r="C446" s="76"/>
      <c r="D446" s="140"/>
      <c r="E446" s="142"/>
      <c r="F446" s="142"/>
      <c r="G446" s="92"/>
      <c r="H446" s="276"/>
      <c r="I446" s="229"/>
    </row>
    <row r="447" spans="1:9" ht="31.5">
      <c r="A447" s="306"/>
      <c r="B447" s="31" t="s">
        <v>268</v>
      </c>
      <c r="C447" s="76"/>
      <c r="D447" s="140"/>
      <c r="E447" s="142"/>
      <c r="F447" s="142"/>
      <c r="G447" s="92"/>
      <c r="H447" s="276"/>
      <c r="I447" s="229"/>
    </row>
    <row r="448" spans="1:9" ht="63">
      <c r="A448" s="306"/>
      <c r="B448" s="23" t="s">
        <v>564</v>
      </c>
      <c r="C448" s="76" t="s">
        <v>111</v>
      </c>
      <c r="D448" s="145">
        <v>3</v>
      </c>
      <c r="E448" s="145"/>
      <c r="F448" s="145"/>
      <c r="G448" s="126"/>
      <c r="H448" s="276"/>
      <c r="I448" s="229"/>
    </row>
    <row r="449" spans="1:9" ht="18.75">
      <c r="A449" s="95"/>
      <c r="B449" s="94"/>
      <c r="C449" s="38"/>
      <c r="D449" s="139"/>
      <c r="E449" s="37"/>
      <c r="F449" s="37"/>
      <c r="G449" s="205"/>
      <c r="H449" s="276"/>
      <c r="I449" s="229"/>
    </row>
    <row r="450" spans="1:9" s="99" customFormat="1" ht="18.75">
      <c r="A450" s="95">
        <v>11</v>
      </c>
      <c r="B450" s="96" t="s">
        <v>128</v>
      </c>
      <c r="C450" s="97"/>
      <c r="D450" s="146"/>
      <c r="E450" s="237"/>
      <c r="F450" s="237"/>
      <c r="G450" s="98"/>
      <c r="H450" s="282"/>
      <c r="I450" s="238"/>
    </row>
    <row r="451" spans="1:9" s="2" customFormat="1" ht="15.75">
      <c r="A451" s="302">
        <v>11.02</v>
      </c>
      <c r="B451" s="23" t="s">
        <v>535</v>
      </c>
      <c r="C451" s="77"/>
      <c r="D451" s="141"/>
      <c r="E451" s="141"/>
      <c r="F451" s="141"/>
      <c r="G451" s="123"/>
      <c r="H451" s="279"/>
      <c r="I451" s="232"/>
    </row>
    <row r="452" spans="1:9" s="2" customFormat="1" ht="47.25">
      <c r="A452" s="303"/>
      <c r="B452" s="23" t="s">
        <v>135</v>
      </c>
      <c r="C452" s="77"/>
      <c r="D452" s="141"/>
      <c r="E452" s="141"/>
      <c r="F452" s="141"/>
      <c r="G452" s="123"/>
      <c r="H452" s="279"/>
      <c r="I452" s="232"/>
    </row>
    <row r="453" spans="1:9" s="2" customFormat="1" ht="47.25">
      <c r="A453" s="303"/>
      <c r="B453" s="23" t="s">
        <v>136</v>
      </c>
      <c r="C453" s="77"/>
      <c r="D453" s="141"/>
      <c r="E453" s="141"/>
      <c r="F453" s="141"/>
      <c r="G453" s="123"/>
      <c r="H453" s="279"/>
      <c r="I453" s="232"/>
    </row>
    <row r="454" spans="1:9" s="2" customFormat="1" ht="31.5">
      <c r="A454" s="303"/>
      <c r="B454" s="23" t="s">
        <v>131</v>
      </c>
      <c r="C454" s="77"/>
      <c r="D454" s="141"/>
      <c r="E454" s="141"/>
      <c r="F454" s="141"/>
      <c r="G454" s="123"/>
      <c r="H454" s="279"/>
      <c r="I454" s="232"/>
    </row>
    <row r="455" spans="1:9" s="2" customFormat="1" ht="31.5">
      <c r="A455" s="303"/>
      <c r="B455" s="23" t="s">
        <v>132</v>
      </c>
      <c r="C455" s="77"/>
      <c r="D455" s="141"/>
      <c r="E455" s="141"/>
      <c r="F455" s="141"/>
      <c r="G455" s="123"/>
      <c r="H455" s="279"/>
      <c r="I455" s="232"/>
    </row>
    <row r="456" spans="1:9" ht="18">
      <c r="A456" s="303"/>
      <c r="B456" s="194" t="s">
        <v>534</v>
      </c>
      <c r="C456" s="76" t="s">
        <v>835</v>
      </c>
      <c r="D456" s="145">
        <v>19.603999999999999</v>
      </c>
      <c r="E456" s="145"/>
      <c r="F456" s="145"/>
      <c r="G456" s="126"/>
      <c r="H456" s="276"/>
      <c r="I456" s="229"/>
    </row>
    <row r="457" spans="1:9" ht="18.75">
      <c r="A457" s="95"/>
      <c r="B457" s="94"/>
      <c r="C457" s="38"/>
      <c r="D457" s="139"/>
      <c r="E457" s="37"/>
      <c r="F457" s="37"/>
      <c r="G457" s="205"/>
      <c r="H457" s="276"/>
      <c r="I457" s="229"/>
    </row>
    <row r="458" spans="1:9" s="99" customFormat="1" ht="18.75">
      <c r="A458" s="95">
        <v>13</v>
      </c>
      <c r="B458" s="96" t="s">
        <v>137</v>
      </c>
      <c r="C458" s="97"/>
      <c r="D458" s="146"/>
      <c r="E458" s="237"/>
      <c r="F458" s="237"/>
      <c r="G458" s="98"/>
      <c r="H458" s="282"/>
      <c r="I458" s="238"/>
    </row>
    <row r="459" spans="1:9" s="2" customFormat="1" ht="47.25">
      <c r="A459" s="306">
        <v>13.02</v>
      </c>
      <c r="B459" s="23" t="s">
        <v>565</v>
      </c>
      <c r="C459" s="77"/>
      <c r="D459" s="141"/>
      <c r="E459" s="141"/>
      <c r="F459" s="141"/>
      <c r="G459" s="123"/>
      <c r="H459" s="279"/>
      <c r="I459" s="232"/>
    </row>
    <row r="460" spans="1:9" s="2" customFormat="1" ht="63">
      <c r="A460" s="306"/>
      <c r="B460" s="23" t="s">
        <v>223</v>
      </c>
      <c r="C460" s="77"/>
      <c r="D460" s="141"/>
      <c r="E460" s="141"/>
      <c r="F460" s="141"/>
      <c r="G460" s="123"/>
      <c r="H460" s="279"/>
      <c r="I460" s="232"/>
    </row>
    <row r="461" spans="1:9" s="2" customFormat="1" ht="47.25">
      <c r="A461" s="306"/>
      <c r="B461" s="23" t="s">
        <v>141</v>
      </c>
      <c r="C461" s="77"/>
      <c r="D461" s="145"/>
      <c r="E461" s="145"/>
      <c r="F461" s="145"/>
      <c r="G461" s="123"/>
      <c r="H461" s="279"/>
      <c r="I461" s="232"/>
    </row>
    <row r="462" spans="1:9" ht="18">
      <c r="A462" s="306"/>
      <c r="B462" s="194" t="s">
        <v>539</v>
      </c>
      <c r="C462" s="76" t="s">
        <v>835</v>
      </c>
      <c r="D462" s="141">
        <v>106.49139999999998</v>
      </c>
      <c r="E462" s="141"/>
      <c r="F462" s="141"/>
      <c r="G462" s="126"/>
      <c r="H462" s="276"/>
      <c r="I462" s="229"/>
    </row>
    <row r="463" spans="1:9" s="2" customFormat="1" ht="31.5">
      <c r="A463" s="306">
        <v>13.03</v>
      </c>
      <c r="B463" s="23" t="s">
        <v>540</v>
      </c>
      <c r="C463" s="77"/>
      <c r="D463" s="141"/>
      <c r="E463" s="141"/>
      <c r="F463" s="141"/>
      <c r="G463" s="123"/>
      <c r="H463" s="279"/>
      <c r="I463" s="232"/>
    </row>
    <row r="464" spans="1:9" s="2" customFormat="1" ht="47.25">
      <c r="A464" s="306"/>
      <c r="B464" s="23" t="s">
        <v>142</v>
      </c>
      <c r="C464" s="77"/>
      <c r="D464" s="141"/>
      <c r="E464" s="141"/>
      <c r="F464" s="141"/>
      <c r="G464" s="123"/>
      <c r="H464" s="279"/>
      <c r="I464" s="232"/>
    </row>
    <row r="465" spans="1:9" s="2" customFormat="1" ht="47.25">
      <c r="A465" s="306"/>
      <c r="B465" s="32" t="s">
        <v>143</v>
      </c>
      <c r="C465" s="77"/>
      <c r="D465" s="141"/>
      <c r="E465" s="141"/>
      <c r="F465" s="141"/>
      <c r="G465" s="123"/>
      <c r="H465" s="279"/>
      <c r="I465" s="232"/>
    </row>
    <row r="466" spans="1:9" s="2" customFormat="1" ht="31.5">
      <c r="A466" s="306"/>
      <c r="B466" s="23" t="s">
        <v>144</v>
      </c>
      <c r="C466" s="77"/>
      <c r="D466" s="141"/>
      <c r="E466" s="141"/>
      <c r="F466" s="141"/>
      <c r="G466" s="123"/>
      <c r="H466" s="279"/>
      <c r="I466" s="232"/>
    </row>
    <row r="467" spans="1:9" s="2" customFormat="1" ht="31.5">
      <c r="A467" s="306"/>
      <c r="B467" s="23" t="s">
        <v>145</v>
      </c>
      <c r="C467" s="77"/>
      <c r="D467" s="141"/>
      <c r="E467" s="141"/>
      <c r="F467" s="141"/>
      <c r="G467" s="123"/>
      <c r="H467" s="279"/>
      <c r="I467" s="232"/>
    </row>
    <row r="468" spans="1:9" ht="31.5">
      <c r="A468" s="306"/>
      <c r="B468" s="194" t="s">
        <v>146</v>
      </c>
      <c r="C468" s="76" t="s">
        <v>835</v>
      </c>
      <c r="D468" s="141">
        <v>112.58200000000001</v>
      </c>
      <c r="E468" s="141"/>
      <c r="F468" s="141"/>
      <c r="G468" s="126"/>
      <c r="H468" s="276"/>
      <c r="I468" s="229"/>
    </row>
    <row r="469" spans="1:9" s="2" customFormat="1" ht="31.5">
      <c r="A469" s="306" t="s">
        <v>269</v>
      </c>
      <c r="B469" s="23" t="s">
        <v>566</v>
      </c>
      <c r="C469" s="77"/>
      <c r="D469" s="141"/>
      <c r="E469" s="141"/>
      <c r="F469" s="141"/>
      <c r="G469" s="123"/>
      <c r="H469" s="279"/>
      <c r="I469" s="232"/>
    </row>
    <row r="470" spans="1:9" s="2" customFormat="1" ht="47.25">
      <c r="A470" s="306"/>
      <c r="B470" s="23" t="s">
        <v>270</v>
      </c>
      <c r="C470" s="77"/>
      <c r="D470" s="141"/>
      <c r="E470" s="141"/>
      <c r="F470" s="141"/>
      <c r="G470" s="123"/>
      <c r="H470" s="279"/>
      <c r="I470" s="232"/>
    </row>
    <row r="471" spans="1:9" s="2" customFormat="1" ht="47.25">
      <c r="A471" s="306"/>
      <c r="B471" s="32" t="s">
        <v>143</v>
      </c>
      <c r="C471" s="77"/>
      <c r="D471" s="141"/>
      <c r="E471" s="141"/>
      <c r="F471" s="141"/>
      <c r="G471" s="123"/>
      <c r="H471" s="279"/>
      <c r="I471" s="232"/>
    </row>
    <row r="472" spans="1:9" s="2" customFormat="1" ht="31.5">
      <c r="A472" s="306"/>
      <c r="B472" s="23" t="s">
        <v>144</v>
      </c>
      <c r="C472" s="77"/>
      <c r="D472" s="141"/>
      <c r="E472" s="141"/>
      <c r="F472" s="141"/>
      <c r="G472" s="123"/>
      <c r="H472" s="279"/>
      <c r="I472" s="232"/>
    </row>
    <row r="473" spans="1:9" s="2" customFormat="1" ht="31.5">
      <c r="A473" s="306"/>
      <c r="B473" s="23" t="s">
        <v>145</v>
      </c>
      <c r="C473" s="77"/>
      <c r="D473" s="141"/>
      <c r="E473" s="141"/>
      <c r="F473" s="141"/>
      <c r="G473" s="123"/>
      <c r="H473" s="279"/>
      <c r="I473" s="232"/>
    </row>
    <row r="474" spans="1:9" ht="31.5">
      <c r="A474" s="306"/>
      <c r="B474" s="194" t="s">
        <v>146</v>
      </c>
      <c r="C474" s="76" t="s">
        <v>835</v>
      </c>
      <c r="D474" s="141">
        <v>32.28</v>
      </c>
      <c r="E474" s="141"/>
      <c r="F474" s="141"/>
      <c r="G474" s="126"/>
      <c r="H474" s="276"/>
      <c r="I474" s="229"/>
    </row>
    <row r="475" spans="1:9" ht="18.75">
      <c r="A475" s="95"/>
      <c r="B475" s="94"/>
      <c r="C475" s="38"/>
      <c r="D475" s="139"/>
      <c r="E475" s="37"/>
      <c r="F475" s="37"/>
      <c r="G475" s="205"/>
      <c r="H475" s="276"/>
      <c r="I475" s="229"/>
    </row>
    <row r="476" spans="1:9" s="99" customFormat="1" ht="18.75">
      <c r="A476" s="95">
        <v>14</v>
      </c>
      <c r="B476" s="96" t="s">
        <v>147</v>
      </c>
      <c r="C476" s="97"/>
      <c r="D476" s="146"/>
      <c r="E476" s="237"/>
      <c r="F476" s="237"/>
      <c r="G476" s="98"/>
      <c r="H476" s="282"/>
      <c r="I476" s="238"/>
    </row>
    <row r="477" spans="1:9" ht="31.5">
      <c r="A477" s="306">
        <v>14.01</v>
      </c>
      <c r="B477" s="27" t="s">
        <v>567</v>
      </c>
      <c r="C477" s="76"/>
      <c r="D477" s="140"/>
      <c r="E477" s="142"/>
      <c r="F477" s="142"/>
      <c r="G477" s="92"/>
      <c r="H477" s="276"/>
      <c r="I477" s="229"/>
    </row>
    <row r="478" spans="1:9" s="2" customFormat="1" ht="31.5">
      <c r="A478" s="306"/>
      <c r="B478" s="27" t="s">
        <v>148</v>
      </c>
      <c r="C478" s="77"/>
      <c r="D478" s="141"/>
      <c r="E478" s="141"/>
      <c r="F478" s="141"/>
      <c r="G478" s="123"/>
      <c r="H478" s="279"/>
      <c r="I478" s="232"/>
    </row>
    <row r="479" spans="1:9" s="2" customFormat="1" ht="47.25">
      <c r="A479" s="306"/>
      <c r="B479" s="27" t="s">
        <v>149</v>
      </c>
      <c r="C479" s="77"/>
      <c r="D479" s="141"/>
      <c r="E479" s="141"/>
      <c r="F479" s="141"/>
      <c r="G479" s="123"/>
      <c r="H479" s="279"/>
      <c r="I479" s="232"/>
    </row>
    <row r="480" spans="1:9" s="2" customFormat="1" ht="15.75">
      <c r="A480" s="306"/>
      <c r="B480" s="27" t="s">
        <v>150</v>
      </c>
      <c r="C480" s="77"/>
      <c r="D480" s="141"/>
      <c r="E480" s="141"/>
      <c r="F480" s="141"/>
      <c r="G480" s="123"/>
      <c r="H480" s="279"/>
      <c r="I480" s="232"/>
    </row>
    <row r="481" spans="1:9" s="2" customFormat="1" ht="18">
      <c r="A481" s="306"/>
      <c r="B481" s="195" t="s">
        <v>542</v>
      </c>
      <c r="C481" s="76" t="s">
        <v>60</v>
      </c>
      <c r="D481" s="145">
        <v>3.23</v>
      </c>
      <c r="E481" s="145"/>
      <c r="F481" s="145"/>
      <c r="G481" s="126"/>
      <c r="H481" s="279"/>
      <c r="I481" s="232"/>
    </row>
    <row r="482" spans="1:9" ht="31.5">
      <c r="A482" s="306">
        <v>14.02</v>
      </c>
      <c r="B482" s="27" t="s">
        <v>543</v>
      </c>
      <c r="C482" s="76"/>
      <c r="D482" s="140"/>
      <c r="E482" s="142"/>
      <c r="F482" s="142"/>
      <c r="G482" s="92"/>
      <c r="H482" s="276"/>
      <c r="I482" s="229"/>
    </row>
    <row r="483" spans="1:9" s="2" customFormat="1" ht="47.25">
      <c r="A483" s="306"/>
      <c r="B483" s="27" t="s">
        <v>151</v>
      </c>
      <c r="C483" s="77"/>
      <c r="D483" s="141"/>
      <c r="E483" s="141"/>
      <c r="F483" s="141"/>
      <c r="G483" s="123"/>
      <c r="H483" s="279"/>
      <c r="I483" s="232"/>
    </row>
    <row r="484" spans="1:9" s="2" customFormat="1" ht="31.5">
      <c r="A484" s="306"/>
      <c r="B484" s="27" t="s">
        <v>152</v>
      </c>
      <c r="C484" s="77"/>
      <c r="D484" s="141"/>
      <c r="E484" s="141"/>
      <c r="F484" s="141"/>
      <c r="G484" s="123"/>
      <c r="H484" s="279"/>
      <c r="I484" s="232"/>
    </row>
    <row r="485" spans="1:9" s="2" customFormat="1" ht="18">
      <c r="A485" s="306"/>
      <c r="B485" s="195" t="s">
        <v>544</v>
      </c>
      <c r="C485" s="76" t="s">
        <v>835</v>
      </c>
      <c r="D485" s="145">
        <v>32.28</v>
      </c>
      <c r="E485" s="145"/>
      <c r="F485" s="145"/>
      <c r="G485" s="126"/>
      <c r="H485" s="279"/>
      <c r="I485" s="232"/>
    </row>
    <row r="486" spans="1:9" s="2" customFormat="1" ht="31.5">
      <c r="A486" s="306">
        <v>14.03</v>
      </c>
      <c r="B486" s="23" t="s">
        <v>545</v>
      </c>
      <c r="C486" s="77"/>
      <c r="D486" s="141"/>
      <c r="E486" s="141"/>
      <c r="F486" s="141"/>
      <c r="G486" s="123"/>
      <c r="H486" s="279"/>
      <c r="I486" s="232"/>
    </row>
    <row r="487" spans="1:9" s="2" customFormat="1" ht="47.25">
      <c r="A487" s="306"/>
      <c r="B487" s="23" t="s">
        <v>153</v>
      </c>
      <c r="C487" s="77"/>
      <c r="D487" s="141"/>
      <c r="E487" s="141"/>
      <c r="F487" s="141"/>
      <c r="G487" s="123"/>
      <c r="H487" s="279"/>
      <c r="I487" s="232"/>
    </row>
    <row r="488" spans="1:9" s="2" customFormat="1" ht="41.25" customHeight="1">
      <c r="A488" s="306"/>
      <c r="B488" s="23" t="s">
        <v>154</v>
      </c>
      <c r="C488" s="77"/>
      <c r="D488" s="141"/>
      <c r="E488" s="141"/>
      <c r="F488" s="141"/>
      <c r="G488" s="123"/>
      <c r="H488" s="279"/>
      <c r="I488" s="232"/>
    </row>
    <row r="489" spans="1:9" s="2" customFormat="1" ht="15.75">
      <c r="A489" s="306"/>
      <c r="B489" s="194" t="s">
        <v>155</v>
      </c>
      <c r="C489" s="76" t="s">
        <v>60</v>
      </c>
      <c r="D489" s="145">
        <v>43.920000000000009</v>
      </c>
      <c r="E489" s="145"/>
      <c r="F489" s="145"/>
      <c r="G489" s="126"/>
      <c r="H489" s="279"/>
      <c r="I489" s="232"/>
    </row>
    <row r="490" spans="1:9" s="2" customFormat="1" ht="31.5">
      <c r="A490" s="306">
        <v>14.04</v>
      </c>
      <c r="B490" s="23" t="s">
        <v>546</v>
      </c>
      <c r="C490" s="77"/>
      <c r="D490" s="141"/>
      <c r="E490" s="141"/>
      <c r="F490" s="141"/>
      <c r="G490" s="123"/>
      <c r="H490" s="279"/>
      <c r="I490" s="232"/>
    </row>
    <row r="491" spans="1:9" s="2" customFormat="1" ht="47.25">
      <c r="A491" s="306"/>
      <c r="B491" s="23" t="s">
        <v>153</v>
      </c>
      <c r="C491" s="77"/>
      <c r="D491" s="141"/>
      <c r="E491" s="141"/>
      <c r="F491" s="141"/>
      <c r="G491" s="123"/>
      <c r="H491" s="279"/>
      <c r="I491" s="232"/>
    </row>
    <row r="492" spans="1:9" s="2" customFormat="1" ht="31.5">
      <c r="A492" s="306"/>
      <c r="B492" s="23" t="s">
        <v>156</v>
      </c>
      <c r="C492" s="77"/>
      <c r="D492" s="141"/>
      <c r="E492" s="141"/>
      <c r="F492" s="141"/>
      <c r="G492" s="123"/>
      <c r="H492" s="279"/>
      <c r="I492" s="232"/>
    </row>
    <row r="493" spans="1:9" s="2" customFormat="1" ht="15.75">
      <c r="A493" s="306"/>
      <c r="B493" s="23" t="s">
        <v>157</v>
      </c>
      <c r="C493" s="77"/>
      <c r="D493" s="141"/>
      <c r="E493" s="141"/>
      <c r="F493" s="141"/>
      <c r="G493" s="123"/>
      <c r="H493" s="279"/>
      <c r="I493" s="232"/>
    </row>
    <row r="494" spans="1:9" ht="15.75">
      <c r="A494" s="306"/>
      <c r="B494" s="194" t="s">
        <v>155</v>
      </c>
      <c r="C494" s="76" t="s">
        <v>60</v>
      </c>
      <c r="D494" s="145">
        <v>43.920000000000009</v>
      </c>
      <c r="E494" s="145"/>
      <c r="F494" s="145"/>
      <c r="G494" s="126"/>
      <c r="H494" s="276"/>
      <c r="I494" s="229"/>
    </row>
    <row r="495" spans="1:9" ht="47.25">
      <c r="A495" s="306">
        <v>14.06</v>
      </c>
      <c r="B495" s="23" t="s">
        <v>548</v>
      </c>
      <c r="C495" s="76"/>
      <c r="D495" s="140"/>
      <c r="E495" s="142"/>
      <c r="F495" s="142"/>
      <c r="G495" s="92"/>
      <c r="H495" s="276"/>
      <c r="I495" s="229"/>
    </row>
    <row r="496" spans="1:9" ht="31.5">
      <c r="A496" s="306"/>
      <c r="B496" s="23" t="s">
        <v>165</v>
      </c>
      <c r="C496" s="76"/>
      <c r="D496" s="140"/>
      <c r="E496" s="142"/>
      <c r="F496" s="142"/>
      <c r="G496" s="92"/>
      <c r="H496" s="276"/>
      <c r="I496" s="229"/>
    </row>
    <row r="497" spans="1:9" ht="47.25">
      <c r="A497" s="306"/>
      <c r="B497" s="23" t="s">
        <v>160</v>
      </c>
      <c r="C497" s="76"/>
      <c r="D497" s="140"/>
      <c r="E497" s="142"/>
      <c r="F497" s="142"/>
      <c r="G497" s="92"/>
      <c r="H497" s="276"/>
      <c r="I497" s="229"/>
    </row>
    <row r="498" spans="1:9" ht="54.75" customHeight="1">
      <c r="A498" s="306"/>
      <c r="B498" s="23" t="s">
        <v>161</v>
      </c>
      <c r="C498" s="76"/>
      <c r="D498" s="140"/>
      <c r="E498" s="142"/>
      <c r="F498" s="142"/>
      <c r="G498" s="92"/>
      <c r="H498" s="276"/>
      <c r="I498" s="229"/>
    </row>
    <row r="499" spans="1:9" ht="15.75">
      <c r="A499" s="306"/>
      <c r="B499" s="23" t="s">
        <v>162</v>
      </c>
      <c r="C499" s="76"/>
      <c r="D499" s="140"/>
      <c r="E499" s="142"/>
      <c r="F499" s="142"/>
      <c r="G499" s="92"/>
      <c r="H499" s="276"/>
      <c r="I499" s="229"/>
    </row>
    <row r="500" spans="1:9" ht="15.75">
      <c r="A500" s="306"/>
      <c r="B500" s="23" t="s">
        <v>166</v>
      </c>
      <c r="C500" s="76"/>
      <c r="D500" s="140"/>
      <c r="E500" s="142"/>
      <c r="F500" s="142"/>
      <c r="G500" s="92"/>
      <c r="H500" s="276"/>
      <c r="I500" s="229"/>
    </row>
    <row r="501" spans="1:9" ht="31.5">
      <c r="A501" s="306"/>
      <c r="B501" s="194" t="s">
        <v>167</v>
      </c>
      <c r="C501" s="76" t="s">
        <v>835</v>
      </c>
      <c r="D501" s="145">
        <v>41.064000000000007</v>
      </c>
      <c r="E501" s="145"/>
      <c r="F501" s="145"/>
      <c r="G501" s="126"/>
      <c r="H501" s="276"/>
      <c r="I501" s="229"/>
    </row>
    <row r="502" spans="1:9" ht="31.5">
      <c r="A502" s="306">
        <v>14.09</v>
      </c>
      <c r="B502" s="27" t="s">
        <v>553</v>
      </c>
      <c r="C502" s="76"/>
      <c r="D502" s="140"/>
      <c r="E502" s="142"/>
      <c r="F502" s="142"/>
      <c r="G502" s="92"/>
      <c r="H502" s="276"/>
      <c r="I502" s="229"/>
    </row>
    <row r="503" spans="1:9" ht="47.25">
      <c r="A503" s="306"/>
      <c r="B503" s="27" t="s">
        <v>176</v>
      </c>
      <c r="C503" s="76"/>
      <c r="D503" s="140"/>
      <c r="E503" s="142"/>
      <c r="F503" s="142"/>
      <c r="G503" s="92"/>
      <c r="H503" s="276"/>
      <c r="I503" s="229"/>
    </row>
    <row r="504" spans="1:9" ht="22.5" customHeight="1">
      <c r="A504" s="306"/>
      <c r="B504" s="27" t="s">
        <v>177</v>
      </c>
      <c r="C504" s="76"/>
      <c r="D504" s="140"/>
      <c r="E504" s="142"/>
      <c r="F504" s="142"/>
      <c r="G504" s="92"/>
      <c r="H504" s="276"/>
      <c r="I504" s="229"/>
    </row>
    <row r="505" spans="1:9" ht="15.75">
      <c r="A505" s="306"/>
      <c r="B505" s="195" t="s">
        <v>178</v>
      </c>
      <c r="C505" s="50" t="s">
        <v>60</v>
      </c>
      <c r="D505" s="141">
        <v>1</v>
      </c>
      <c r="E505" s="141"/>
      <c r="F505" s="141"/>
      <c r="G505" s="123"/>
      <c r="H505" s="276"/>
      <c r="I505" s="229"/>
    </row>
    <row r="506" spans="1:9" ht="18.75">
      <c r="A506" s="95"/>
      <c r="B506" s="94"/>
      <c r="C506" s="38"/>
      <c r="D506" s="139"/>
      <c r="E506" s="37"/>
      <c r="F506" s="37"/>
      <c r="G506" s="205"/>
      <c r="H506" s="276"/>
      <c r="I506" s="229"/>
    </row>
    <row r="507" spans="1:9" s="99" customFormat="1" ht="18.75">
      <c r="A507" s="95">
        <v>16</v>
      </c>
      <c r="B507" s="96" t="s">
        <v>179</v>
      </c>
      <c r="C507" s="97"/>
      <c r="D507" s="146"/>
      <c r="E507" s="237"/>
      <c r="F507" s="237"/>
      <c r="G507" s="98"/>
      <c r="H507" s="282"/>
      <c r="I507" s="238"/>
    </row>
    <row r="508" spans="1:9" s="2" customFormat="1" ht="31.5">
      <c r="A508" s="302">
        <v>16.02</v>
      </c>
      <c r="B508" s="23" t="s">
        <v>555</v>
      </c>
      <c r="C508" s="76"/>
      <c r="D508" s="140"/>
      <c r="E508" s="142"/>
      <c r="F508" s="142"/>
      <c r="G508" s="92"/>
      <c r="H508" s="279"/>
      <c r="I508" s="232"/>
    </row>
    <row r="509" spans="1:9" s="2" customFormat="1" ht="47.25">
      <c r="A509" s="302"/>
      <c r="B509" s="23" t="s">
        <v>184</v>
      </c>
      <c r="C509" s="76"/>
      <c r="D509" s="140"/>
      <c r="E509" s="142"/>
      <c r="F509" s="142"/>
      <c r="G509" s="92"/>
      <c r="H509" s="279"/>
      <c r="I509" s="232"/>
    </row>
    <row r="510" spans="1:9" s="2" customFormat="1" ht="47.25">
      <c r="A510" s="302"/>
      <c r="B510" s="23" t="s">
        <v>224</v>
      </c>
      <c r="C510" s="76"/>
      <c r="D510" s="140"/>
      <c r="E510" s="142"/>
      <c r="F510" s="142"/>
      <c r="G510" s="92"/>
      <c r="H510" s="279"/>
      <c r="I510" s="232"/>
    </row>
    <row r="511" spans="1:9" s="2" customFormat="1" ht="31.5">
      <c r="A511" s="303"/>
      <c r="B511" s="23" t="s">
        <v>185</v>
      </c>
      <c r="C511" s="76"/>
      <c r="D511" s="140"/>
      <c r="E511" s="142"/>
      <c r="F511" s="142"/>
      <c r="G511" s="92"/>
      <c r="H511" s="279"/>
      <c r="I511" s="232"/>
    </row>
    <row r="512" spans="1:9" s="2" customFormat="1" ht="15.75">
      <c r="A512" s="303"/>
      <c r="B512" s="23" t="s">
        <v>182</v>
      </c>
      <c r="C512" s="76"/>
      <c r="D512" s="140"/>
      <c r="E512" s="142"/>
      <c r="F512" s="142"/>
      <c r="G512" s="92"/>
      <c r="H512" s="279"/>
      <c r="I512" s="232"/>
    </row>
    <row r="513" spans="1:9" s="2" customFormat="1" ht="31.5">
      <c r="A513" s="303"/>
      <c r="B513" s="194" t="s">
        <v>186</v>
      </c>
      <c r="C513" s="76" t="s">
        <v>835</v>
      </c>
      <c r="D513" s="145">
        <v>2</v>
      </c>
      <c r="E513" s="145"/>
      <c r="F513" s="145"/>
      <c r="G513" s="126"/>
      <c r="H513" s="279"/>
      <c r="I513" s="232"/>
    </row>
    <row r="514" spans="1:9" s="2" customFormat="1" ht="31.5">
      <c r="A514" s="302" t="s">
        <v>271</v>
      </c>
      <c r="B514" s="23" t="s">
        <v>568</v>
      </c>
      <c r="C514" s="76"/>
      <c r="D514" s="140"/>
      <c r="E514" s="142"/>
      <c r="F514" s="142"/>
      <c r="G514" s="92"/>
      <c r="H514" s="279"/>
      <c r="I514" s="232"/>
    </row>
    <row r="515" spans="1:9" s="2" customFormat="1" ht="47.25">
      <c r="A515" s="302"/>
      <c r="B515" s="23" t="s">
        <v>184</v>
      </c>
      <c r="C515" s="76"/>
      <c r="D515" s="140"/>
      <c r="E515" s="142"/>
      <c r="F515" s="142"/>
      <c r="G515" s="92"/>
      <c r="H515" s="279"/>
      <c r="I515" s="232"/>
    </row>
    <row r="516" spans="1:9" s="2" customFormat="1" ht="31.5">
      <c r="A516" s="303"/>
      <c r="B516" s="23" t="s">
        <v>272</v>
      </c>
      <c r="C516" s="76"/>
      <c r="D516" s="140"/>
      <c r="E516" s="142"/>
      <c r="F516" s="142"/>
      <c r="G516" s="92"/>
      <c r="H516" s="279"/>
      <c r="I516" s="232"/>
    </row>
    <row r="517" spans="1:9" s="2" customFormat="1" ht="15.75">
      <c r="A517" s="303"/>
      <c r="B517" s="23" t="s">
        <v>182</v>
      </c>
      <c r="C517" s="76"/>
      <c r="D517" s="140"/>
      <c r="E517" s="142"/>
      <c r="F517" s="142"/>
      <c r="G517" s="92"/>
      <c r="H517" s="279"/>
      <c r="I517" s="232"/>
    </row>
    <row r="518" spans="1:9" s="2" customFormat="1" ht="31.5">
      <c r="A518" s="303"/>
      <c r="B518" s="194" t="s">
        <v>186</v>
      </c>
      <c r="C518" s="76" t="s">
        <v>835</v>
      </c>
      <c r="D518" s="145">
        <v>2.2999999999999998</v>
      </c>
      <c r="E518" s="145"/>
      <c r="F518" s="145"/>
      <c r="G518" s="126"/>
      <c r="H518" s="279"/>
      <c r="I518" s="232"/>
    </row>
    <row r="519" spans="1:9" ht="18.75">
      <c r="A519" s="95"/>
      <c r="B519" s="94"/>
      <c r="C519" s="38"/>
      <c r="D519" s="139"/>
      <c r="E519" s="37"/>
      <c r="F519" s="37"/>
      <c r="G519" s="205"/>
      <c r="H519" s="276"/>
      <c r="I519" s="229"/>
    </row>
    <row r="520" spans="1:9" s="99" customFormat="1" ht="18.75">
      <c r="A520" s="95">
        <v>19</v>
      </c>
      <c r="B520" s="96" t="s">
        <v>213</v>
      </c>
      <c r="C520" s="97"/>
      <c r="D520" s="146"/>
      <c r="E520" s="237"/>
      <c r="F520" s="237"/>
      <c r="G520" s="98"/>
      <c r="H520" s="282"/>
      <c r="I520" s="238"/>
    </row>
    <row r="521" spans="1:9" ht="47.25">
      <c r="A521" s="302">
        <v>19.010000000000002</v>
      </c>
      <c r="B521" s="23" t="s">
        <v>561</v>
      </c>
      <c r="C521" s="76"/>
      <c r="D521" s="140"/>
      <c r="E521" s="142"/>
      <c r="F521" s="142"/>
      <c r="G521" s="92"/>
      <c r="H521" s="276"/>
      <c r="I521" s="229"/>
    </row>
    <row r="522" spans="1:9" ht="31.5">
      <c r="A522" s="302"/>
      <c r="B522" s="194" t="s">
        <v>214</v>
      </c>
      <c r="C522" s="76" t="s">
        <v>835</v>
      </c>
      <c r="D522" s="141">
        <v>32.28</v>
      </c>
      <c r="E522" s="141"/>
      <c r="F522" s="141"/>
      <c r="G522" s="126"/>
      <c r="H522" s="276"/>
      <c r="I522" s="229"/>
    </row>
    <row r="523" spans="1:9" ht="18.75">
      <c r="A523" s="95"/>
      <c r="B523" s="94"/>
      <c r="C523" s="38"/>
      <c r="D523" s="139"/>
      <c r="E523" s="37"/>
      <c r="F523" s="37"/>
      <c r="G523" s="205"/>
      <c r="H523" s="276"/>
      <c r="I523" s="229"/>
    </row>
    <row r="524" spans="1:9" s="9" customFormat="1" ht="18" customHeight="1">
      <c r="A524" s="101"/>
      <c r="B524" s="82"/>
      <c r="C524" s="81"/>
      <c r="D524" s="137"/>
      <c r="E524" s="20"/>
      <c r="F524" s="20"/>
      <c r="G524" s="36"/>
      <c r="H524" s="275"/>
      <c r="I524" s="228"/>
    </row>
    <row r="525" spans="1:9" ht="21">
      <c r="A525" s="109" t="s">
        <v>231</v>
      </c>
      <c r="B525" s="103" t="s">
        <v>841</v>
      </c>
      <c r="C525" s="194"/>
      <c r="D525" s="147"/>
      <c r="E525" s="136"/>
      <c r="F525" s="136"/>
      <c r="G525" s="210"/>
      <c r="H525" s="276"/>
      <c r="I525" s="229"/>
    </row>
    <row r="526" spans="1:9" s="107" customFormat="1" ht="18.75">
      <c r="A526" s="95">
        <v>1</v>
      </c>
      <c r="B526" s="96" t="s">
        <v>4</v>
      </c>
      <c r="C526" s="105"/>
      <c r="D526" s="146"/>
      <c r="E526" s="237"/>
      <c r="F526" s="237"/>
      <c r="G526" s="106"/>
      <c r="H526" s="285"/>
      <c r="I526" s="241"/>
    </row>
    <row r="527" spans="1:9" ht="15.75">
      <c r="A527" s="93" t="s">
        <v>5</v>
      </c>
      <c r="B527" s="91" t="s">
        <v>6</v>
      </c>
      <c r="C527" s="24"/>
      <c r="D527" s="148"/>
      <c r="E527" s="141"/>
      <c r="F527" s="141"/>
      <c r="G527" s="205"/>
      <c r="H527" s="276"/>
      <c r="I527" s="229"/>
    </row>
    <row r="528" spans="1:9" ht="31.5">
      <c r="A528" s="308">
        <v>1.01</v>
      </c>
      <c r="B528" s="194" t="s">
        <v>7</v>
      </c>
      <c r="C528" s="76"/>
      <c r="D528" s="140"/>
      <c r="E528" s="142"/>
      <c r="F528" s="142"/>
      <c r="G528" s="92"/>
      <c r="H528" s="276"/>
      <c r="I528" s="229"/>
    </row>
    <row r="529" spans="1:9" ht="31.5">
      <c r="A529" s="308"/>
      <c r="B529" s="23" t="s">
        <v>8</v>
      </c>
      <c r="C529" s="38"/>
      <c r="D529" s="37"/>
      <c r="E529" s="37"/>
      <c r="F529" s="37"/>
      <c r="G529" s="126"/>
      <c r="H529" s="276"/>
      <c r="I529" s="229"/>
    </row>
    <row r="530" spans="1:9" ht="47.25">
      <c r="A530" s="308"/>
      <c r="B530" s="23" t="s">
        <v>9</v>
      </c>
      <c r="C530" s="38"/>
      <c r="D530" s="37"/>
      <c r="E530" s="37"/>
      <c r="F530" s="37"/>
      <c r="G530" s="126"/>
      <c r="H530" s="276"/>
      <c r="I530" s="229"/>
    </row>
    <row r="531" spans="1:9" ht="15.75">
      <c r="A531" s="308"/>
      <c r="B531" s="23" t="s">
        <v>10</v>
      </c>
      <c r="C531" s="38"/>
      <c r="D531" s="37"/>
      <c r="E531" s="37"/>
      <c r="F531" s="37"/>
      <c r="G531" s="126"/>
      <c r="H531" s="276"/>
      <c r="I531" s="229"/>
    </row>
    <row r="532" spans="1:9" ht="18">
      <c r="A532" s="308"/>
      <c r="B532" s="194" t="s">
        <v>11</v>
      </c>
      <c r="C532" s="76" t="s">
        <v>835</v>
      </c>
      <c r="D532" s="37">
        <v>31.92</v>
      </c>
      <c r="E532" s="37"/>
      <c r="F532" s="37"/>
      <c r="G532" s="126"/>
      <c r="H532" s="276"/>
      <c r="I532" s="229"/>
    </row>
    <row r="533" spans="1:9" ht="15.75">
      <c r="A533" s="93" t="s">
        <v>5</v>
      </c>
      <c r="B533" s="91" t="s">
        <v>17</v>
      </c>
      <c r="C533" s="24"/>
      <c r="D533" s="148"/>
      <c r="E533" s="141"/>
      <c r="F533" s="141"/>
      <c r="G533" s="205"/>
      <c r="H533" s="276"/>
      <c r="I533" s="229"/>
    </row>
    <row r="534" spans="1:9" ht="31.5">
      <c r="A534" s="308">
        <v>1.07</v>
      </c>
      <c r="B534" s="194" t="s">
        <v>22</v>
      </c>
      <c r="C534" s="76"/>
      <c r="D534" s="140"/>
      <c r="E534" s="142"/>
      <c r="F534" s="142"/>
      <c r="G534" s="92"/>
      <c r="H534" s="276"/>
      <c r="I534" s="229"/>
    </row>
    <row r="535" spans="1:9" ht="31.5">
      <c r="A535" s="308"/>
      <c r="B535" s="23" t="s">
        <v>23</v>
      </c>
      <c r="C535" s="76"/>
      <c r="D535" s="140"/>
      <c r="E535" s="142"/>
      <c r="F535" s="142"/>
      <c r="G535" s="92"/>
      <c r="H535" s="276"/>
      <c r="I535" s="229"/>
    </row>
    <row r="536" spans="1:9" ht="47.25">
      <c r="A536" s="308"/>
      <c r="B536" s="23" t="s">
        <v>24</v>
      </c>
      <c r="C536" s="76"/>
      <c r="D536" s="140"/>
      <c r="E536" s="142"/>
      <c r="F536" s="142"/>
      <c r="G536" s="92"/>
      <c r="H536" s="276"/>
      <c r="I536" s="229"/>
    </row>
    <row r="537" spans="1:9" ht="31.5">
      <c r="A537" s="308"/>
      <c r="B537" s="23" t="s">
        <v>25</v>
      </c>
      <c r="C537" s="76"/>
      <c r="D537" s="140"/>
      <c r="E537" s="142"/>
      <c r="F537" s="142"/>
      <c r="G537" s="92"/>
      <c r="H537" s="276"/>
      <c r="I537" s="229"/>
    </row>
    <row r="538" spans="1:9" ht="31.5">
      <c r="A538" s="308"/>
      <c r="B538" s="23" t="s">
        <v>21</v>
      </c>
      <c r="C538" s="76"/>
      <c r="D538" s="140"/>
      <c r="E538" s="142"/>
      <c r="F538" s="142"/>
      <c r="G538" s="92"/>
      <c r="H538" s="276"/>
      <c r="I538" s="229"/>
    </row>
    <row r="539" spans="1:9" ht="18">
      <c r="A539" s="308"/>
      <c r="B539" s="194" t="s">
        <v>11</v>
      </c>
      <c r="C539" s="76" t="s">
        <v>835</v>
      </c>
      <c r="D539" s="37">
        <v>40.485999999999997</v>
      </c>
      <c r="E539" s="37"/>
      <c r="F539" s="37"/>
      <c r="G539" s="126"/>
      <c r="H539" s="276"/>
      <c r="I539" s="229"/>
    </row>
    <row r="540" spans="1:9" ht="15.75">
      <c r="A540" s="93" t="s">
        <v>5</v>
      </c>
      <c r="B540" s="91" t="s">
        <v>26</v>
      </c>
      <c r="C540" s="24"/>
      <c r="D540" s="148"/>
      <c r="E540" s="141"/>
      <c r="F540" s="141"/>
      <c r="G540" s="205"/>
      <c r="H540" s="276"/>
      <c r="I540" s="229"/>
    </row>
    <row r="541" spans="1:9" ht="15.75">
      <c r="A541" s="308">
        <v>1.08</v>
      </c>
      <c r="B541" s="194" t="s">
        <v>27</v>
      </c>
      <c r="C541" s="76"/>
      <c r="D541" s="140"/>
      <c r="E541" s="142"/>
      <c r="F541" s="142"/>
      <c r="G541" s="92"/>
      <c r="H541" s="276"/>
      <c r="I541" s="229"/>
    </row>
    <row r="542" spans="1:9" ht="31.5">
      <c r="A542" s="308"/>
      <c r="B542" s="23" t="s">
        <v>28</v>
      </c>
      <c r="C542" s="76"/>
      <c r="D542" s="140"/>
      <c r="E542" s="142"/>
      <c r="F542" s="142"/>
      <c r="G542" s="92"/>
      <c r="H542" s="276"/>
      <c r="I542" s="229"/>
    </row>
    <row r="543" spans="1:9" ht="31.5">
      <c r="A543" s="308"/>
      <c r="B543" s="23" t="s">
        <v>29</v>
      </c>
      <c r="C543" s="76"/>
      <c r="D543" s="140"/>
      <c r="E543" s="142"/>
      <c r="F543" s="142"/>
      <c r="G543" s="92"/>
      <c r="H543" s="276"/>
      <c r="I543" s="229"/>
    </row>
    <row r="544" spans="1:9" s="3" customFormat="1" ht="31.5">
      <c r="A544" s="308"/>
      <c r="B544" s="23" t="s">
        <v>30</v>
      </c>
      <c r="C544" s="38"/>
      <c r="D544" s="139"/>
      <c r="E544" s="37"/>
      <c r="F544" s="37"/>
      <c r="G544" s="126"/>
      <c r="H544" s="278"/>
      <c r="I544" s="230"/>
    </row>
    <row r="545" spans="1:9" ht="47.25">
      <c r="A545" s="308"/>
      <c r="B545" s="23" t="s">
        <v>31</v>
      </c>
      <c r="C545" s="76"/>
      <c r="D545" s="140"/>
      <c r="E545" s="142"/>
      <c r="F545" s="142"/>
      <c r="G545" s="92"/>
      <c r="H545" s="276"/>
      <c r="I545" s="229"/>
    </row>
    <row r="546" spans="1:9" ht="15.75">
      <c r="A546" s="308"/>
      <c r="B546" s="23" t="s">
        <v>32</v>
      </c>
      <c r="C546" s="76"/>
      <c r="D546" s="140"/>
      <c r="E546" s="142"/>
      <c r="F546" s="142"/>
      <c r="G546" s="92"/>
      <c r="H546" s="276"/>
      <c r="I546" s="229"/>
    </row>
    <row r="547" spans="1:9" ht="18">
      <c r="A547" s="308"/>
      <c r="B547" s="194" t="s">
        <v>11</v>
      </c>
      <c r="C547" s="76" t="s">
        <v>835</v>
      </c>
      <c r="D547" s="37">
        <v>31.92</v>
      </c>
      <c r="E547" s="37"/>
      <c r="F547" s="37"/>
      <c r="G547" s="126"/>
      <c r="H547" s="276"/>
      <c r="I547" s="229"/>
    </row>
    <row r="548" spans="1:9" ht="15.75">
      <c r="A548" s="93" t="s">
        <v>5</v>
      </c>
      <c r="B548" s="91" t="s">
        <v>33</v>
      </c>
      <c r="C548" s="77"/>
      <c r="D548" s="143"/>
      <c r="E548" s="138"/>
      <c r="F548" s="138"/>
      <c r="G548" s="92"/>
      <c r="H548" s="276"/>
      <c r="I548" s="229"/>
    </row>
    <row r="549" spans="1:9" ht="31.5">
      <c r="A549" s="308">
        <v>1.0900000000000001</v>
      </c>
      <c r="B549" s="194" t="s">
        <v>225</v>
      </c>
      <c r="C549" s="76"/>
      <c r="D549" s="140"/>
      <c r="E549" s="142"/>
      <c r="F549" s="142"/>
      <c r="G549" s="92"/>
      <c r="H549" s="276"/>
      <c r="I549" s="229"/>
    </row>
    <row r="550" spans="1:9" ht="47.25">
      <c r="A550" s="308"/>
      <c r="B550" s="23" t="s">
        <v>35</v>
      </c>
      <c r="C550" s="76"/>
      <c r="D550" s="140"/>
      <c r="E550" s="142"/>
      <c r="F550" s="142"/>
      <c r="G550" s="92"/>
      <c r="H550" s="276"/>
      <c r="I550" s="229"/>
    </row>
    <row r="551" spans="1:9" ht="47.25">
      <c r="A551" s="308"/>
      <c r="B551" s="23" t="s">
        <v>36</v>
      </c>
      <c r="C551" s="76"/>
      <c r="D551" s="140"/>
      <c r="E551" s="142"/>
      <c r="F551" s="142"/>
      <c r="G551" s="92"/>
      <c r="H551" s="276"/>
      <c r="I551" s="229"/>
    </row>
    <row r="552" spans="1:9" ht="47.25">
      <c r="A552" s="308"/>
      <c r="B552" s="23" t="s">
        <v>37</v>
      </c>
      <c r="C552" s="76"/>
      <c r="D552" s="140"/>
      <c r="E552" s="142"/>
      <c r="F552" s="142"/>
      <c r="G552" s="92"/>
      <c r="H552" s="276"/>
      <c r="I552" s="229"/>
    </row>
    <row r="553" spans="1:9" ht="47.25">
      <c r="A553" s="308"/>
      <c r="B553" s="23" t="s">
        <v>38</v>
      </c>
      <c r="C553" s="76"/>
      <c r="D553" s="140"/>
      <c r="E553" s="142"/>
      <c r="F553" s="142"/>
      <c r="G553" s="92"/>
      <c r="H553" s="276"/>
      <c r="I553" s="229"/>
    </row>
    <row r="554" spans="1:9" ht="15.75">
      <c r="A554" s="308"/>
      <c r="B554" s="23" t="s">
        <v>226</v>
      </c>
      <c r="C554" s="76"/>
      <c r="D554" s="140"/>
      <c r="E554" s="142"/>
      <c r="F554" s="142"/>
      <c r="G554" s="92"/>
      <c r="H554" s="276"/>
      <c r="I554" s="229"/>
    </row>
    <row r="555" spans="1:9" ht="15.75">
      <c r="A555" s="308"/>
      <c r="B555" s="194" t="s">
        <v>40</v>
      </c>
      <c r="C555" s="38" t="s">
        <v>41</v>
      </c>
      <c r="D555" s="37">
        <v>4</v>
      </c>
      <c r="E555" s="37"/>
      <c r="F555" s="37"/>
      <c r="G555" s="126"/>
      <c r="H555" s="276"/>
      <c r="I555" s="229"/>
    </row>
    <row r="556" spans="1:9" ht="18.75">
      <c r="A556" s="95"/>
      <c r="B556" s="94"/>
      <c r="C556" s="78"/>
      <c r="D556" s="141"/>
      <c r="E556" s="141"/>
      <c r="F556" s="141"/>
      <c r="G556" s="205"/>
      <c r="H556" s="276"/>
      <c r="I556" s="229"/>
    </row>
    <row r="557" spans="1:9" s="107" customFormat="1" ht="18.75">
      <c r="A557" s="104">
        <v>3</v>
      </c>
      <c r="B557" s="96" t="s">
        <v>51</v>
      </c>
      <c r="C557" s="105"/>
      <c r="D557" s="146"/>
      <c r="E557" s="237"/>
      <c r="F557" s="237"/>
      <c r="G557" s="106"/>
      <c r="H557" s="285"/>
      <c r="I557" s="241"/>
    </row>
    <row r="558" spans="1:9" ht="31.5">
      <c r="A558" s="309">
        <v>3.01</v>
      </c>
      <c r="B558" s="23" t="s">
        <v>506</v>
      </c>
      <c r="C558" s="79"/>
      <c r="D558" s="142"/>
      <c r="E558" s="142"/>
      <c r="F558" s="142"/>
      <c r="G558" s="92"/>
      <c r="H558" s="276"/>
      <c r="I558" s="229"/>
    </row>
    <row r="559" spans="1:9" ht="47.25">
      <c r="A559" s="304"/>
      <c r="B559" s="23" t="s">
        <v>52</v>
      </c>
      <c r="C559" s="79"/>
      <c r="D559" s="142"/>
      <c r="E559" s="142"/>
      <c r="F559" s="142"/>
      <c r="G559" s="92"/>
      <c r="H559" s="276"/>
      <c r="I559" s="229"/>
    </row>
    <row r="560" spans="1:9" ht="47.25">
      <c r="A560" s="304"/>
      <c r="B560" s="23" t="s">
        <v>53</v>
      </c>
      <c r="C560" s="79"/>
      <c r="D560" s="142"/>
      <c r="E560" s="142"/>
      <c r="F560" s="142"/>
      <c r="G560" s="92"/>
      <c r="H560" s="276"/>
      <c r="I560" s="229"/>
    </row>
    <row r="561" spans="1:9" ht="18">
      <c r="A561" s="304"/>
      <c r="B561" s="29" t="s">
        <v>507</v>
      </c>
      <c r="C561" s="79" t="s">
        <v>836</v>
      </c>
      <c r="D561" s="37">
        <v>43.419000000000004</v>
      </c>
      <c r="E561" s="37"/>
      <c r="F561" s="37"/>
      <c r="G561" s="126"/>
      <c r="H561" s="276"/>
      <c r="I561" s="229"/>
    </row>
    <row r="562" spans="1:9" ht="15.75">
      <c r="A562" s="309">
        <v>3.02</v>
      </c>
      <c r="B562" s="23" t="s">
        <v>508</v>
      </c>
      <c r="C562" s="80"/>
      <c r="D562" s="37"/>
      <c r="E562" s="37"/>
      <c r="F562" s="37"/>
      <c r="G562" s="92"/>
      <c r="H562" s="276"/>
      <c r="I562" s="229"/>
    </row>
    <row r="563" spans="1:9" ht="31.5">
      <c r="A563" s="304"/>
      <c r="B563" s="23" t="s">
        <v>54</v>
      </c>
      <c r="C563" s="80"/>
      <c r="D563" s="37"/>
      <c r="E563" s="37"/>
      <c r="F563" s="37"/>
      <c r="G563" s="92"/>
      <c r="H563" s="276"/>
      <c r="I563" s="229"/>
    </row>
    <row r="564" spans="1:9" ht="31.5">
      <c r="A564" s="304"/>
      <c r="B564" s="23" t="s">
        <v>55</v>
      </c>
      <c r="C564" s="80"/>
      <c r="D564" s="37"/>
      <c r="E564" s="37"/>
      <c r="F564" s="37"/>
      <c r="G564" s="92"/>
      <c r="H564" s="276"/>
      <c r="I564" s="229"/>
    </row>
    <row r="565" spans="1:9" ht="47.25">
      <c r="A565" s="304"/>
      <c r="B565" s="23" t="s">
        <v>56</v>
      </c>
      <c r="C565" s="80"/>
      <c r="D565" s="37"/>
      <c r="E565" s="37"/>
      <c r="F565" s="37"/>
      <c r="G565" s="92"/>
      <c r="H565" s="276"/>
      <c r="I565" s="229"/>
    </row>
    <row r="566" spans="1:9" ht="18">
      <c r="A566" s="304"/>
      <c r="B566" s="29" t="s">
        <v>507</v>
      </c>
      <c r="C566" s="79" t="s">
        <v>836</v>
      </c>
      <c r="D566" s="37">
        <v>2.6</v>
      </c>
      <c r="E566" s="37"/>
      <c r="F566" s="37"/>
      <c r="G566" s="126"/>
      <c r="H566" s="276"/>
      <c r="I566" s="229"/>
    </row>
    <row r="567" spans="1:9" ht="31.5">
      <c r="A567" s="309">
        <v>3.03</v>
      </c>
      <c r="B567" s="23" t="s">
        <v>509</v>
      </c>
      <c r="C567" s="80"/>
      <c r="D567" s="37"/>
      <c r="E567" s="37"/>
      <c r="F567" s="37"/>
      <c r="G567" s="92"/>
      <c r="H567" s="276"/>
      <c r="I567" s="229"/>
    </row>
    <row r="568" spans="1:9" ht="47.25">
      <c r="A568" s="304"/>
      <c r="B568" s="23" t="s">
        <v>57</v>
      </c>
      <c r="C568" s="80"/>
      <c r="D568" s="37"/>
      <c r="E568" s="37"/>
      <c r="F568" s="37"/>
      <c r="G568" s="92"/>
      <c r="H568" s="276"/>
      <c r="I568" s="229"/>
    </row>
    <row r="569" spans="1:9" ht="47.25">
      <c r="A569" s="304"/>
      <c r="B569" s="23" t="s">
        <v>58</v>
      </c>
      <c r="C569" s="80"/>
      <c r="D569" s="37"/>
      <c r="E569" s="37"/>
      <c r="F569" s="37"/>
      <c r="G569" s="92"/>
      <c r="H569" s="276"/>
      <c r="I569" s="229"/>
    </row>
    <row r="570" spans="1:9" ht="47.25">
      <c r="A570" s="304"/>
      <c r="B570" s="23" t="s">
        <v>59</v>
      </c>
      <c r="C570" s="80"/>
      <c r="D570" s="37"/>
      <c r="E570" s="37"/>
      <c r="F570" s="37"/>
      <c r="G570" s="92"/>
      <c r="H570" s="276"/>
      <c r="I570" s="229"/>
    </row>
    <row r="571" spans="1:9" ht="15.75">
      <c r="A571" s="304"/>
      <c r="B571" s="29" t="s">
        <v>275</v>
      </c>
      <c r="C571" s="79" t="s">
        <v>60</v>
      </c>
      <c r="D571" s="37">
        <v>38.25</v>
      </c>
      <c r="E571" s="37"/>
      <c r="F571" s="37"/>
      <c r="G571" s="126"/>
      <c r="H571" s="276"/>
      <c r="I571" s="229"/>
    </row>
    <row r="572" spans="1:9" ht="31.5">
      <c r="A572" s="309">
        <v>3.05</v>
      </c>
      <c r="B572" s="23" t="s">
        <v>511</v>
      </c>
      <c r="C572" s="80"/>
      <c r="D572" s="37"/>
      <c r="E572" s="37"/>
      <c r="F572" s="37"/>
      <c r="G572" s="92"/>
      <c r="H572" s="276"/>
      <c r="I572" s="229"/>
    </row>
    <row r="573" spans="1:9" ht="63">
      <c r="A573" s="304"/>
      <c r="B573" s="23" t="s">
        <v>64</v>
      </c>
      <c r="C573" s="79"/>
      <c r="D573" s="142"/>
      <c r="E573" s="142"/>
      <c r="F573" s="142"/>
      <c r="G573" s="92"/>
      <c r="H573" s="276"/>
      <c r="I573" s="229"/>
    </row>
    <row r="574" spans="1:9" ht="47.25">
      <c r="A574" s="304"/>
      <c r="B574" s="23" t="s">
        <v>65</v>
      </c>
      <c r="C574" s="79"/>
      <c r="D574" s="142"/>
      <c r="E574" s="142"/>
      <c r="F574" s="142"/>
      <c r="G574" s="92"/>
      <c r="H574" s="276"/>
      <c r="I574" s="229"/>
    </row>
    <row r="575" spans="1:9" ht="31.5">
      <c r="A575" s="304"/>
      <c r="B575" s="23" t="s">
        <v>66</v>
      </c>
      <c r="C575" s="79"/>
      <c r="D575" s="142"/>
      <c r="E575" s="142"/>
      <c r="F575" s="142"/>
      <c r="G575" s="92"/>
      <c r="H575" s="276"/>
      <c r="I575" s="229"/>
    </row>
    <row r="576" spans="1:9" ht="47.25">
      <c r="A576" s="304"/>
      <c r="B576" s="23" t="s">
        <v>67</v>
      </c>
      <c r="C576" s="79"/>
      <c r="D576" s="142"/>
      <c r="E576" s="142"/>
      <c r="F576" s="142"/>
      <c r="G576" s="92"/>
      <c r="H576" s="276"/>
      <c r="I576" s="229"/>
    </row>
    <row r="577" spans="1:9" ht="18">
      <c r="A577" s="304"/>
      <c r="B577" s="194" t="s">
        <v>68</v>
      </c>
      <c r="C577" s="79" t="s">
        <v>836</v>
      </c>
      <c r="D577" s="37">
        <v>92.038000000000011</v>
      </c>
      <c r="E577" s="37"/>
      <c r="F577" s="37"/>
      <c r="G577" s="126"/>
      <c r="H577" s="276"/>
      <c r="I577" s="229"/>
    </row>
    <row r="578" spans="1:9" ht="18.75">
      <c r="A578" s="95"/>
      <c r="B578" s="94"/>
      <c r="C578" s="78"/>
      <c r="D578" s="141"/>
      <c r="E578" s="141"/>
      <c r="F578" s="141"/>
      <c r="G578" s="205"/>
      <c r="H578" s="276"/>
      <c r="I578" s="229"/>
    </row>
    <row r="579" spans="1:9" s="99" customFormat="1" ht="18.75">
      <c r="A579" s="95">
        <v>6</v>
      </c>
      <c r="B579" s="96" t="s">
        <v>69</v>
      </c>
      <c r="C579" s="97"/>
      <c r="D579" s="146"/>
      <c r="E579" s="237"/>
      <c r="F579" s="237"/>
      <c r="G579" s="98"/>
      <c r="H579" s="282"/>
      <c r="I579" s="238"/>
    </row>
    <row r="580" spans="1:9" ht="31.5">
      <c r="A580" s="306">
        <v>6.02</v>
      </c>
      <c r="B580" s="195" t="s">
        <v>513</v>
      </c>
      <c r="C580" s="77"/>
      <c r="D580" s="143"/>
      <c r="E580" s="138"/>
      <c r="F580" s="138"/>
      <c r="G580" s="92"/>
      <c r="H580" s="276"/>
      <c r="I580" s="229"/>
    </row>
    <row r="581" spans="1:9" ht="63">
      <c r="A581" s="306"/>
      <c r="B581" s="27" t="s">
        <v>73</v>
      </c>
      <c r="C581" s="77"/>
      <c r="D581" s="143"/>
      <c r="E581" s="138"/>
      <c r="F581" s="138"/>
      <c r="G581" s="92"/>
      <c r="H581" s="276"/>
      <c r="I581" s="229"/>
    </row>
    <row r="582" spans="1:9" ht="47.25">
      <c r="A582" s="306"/>
      <c r="B582" s="27" t="s">
        <v>71</v>
      </c>
      <c r="C582" s="77"/>
      <c r="D582" s="143"/>
      <c r="E582" s="138"/>
      <c r="F582" s="138"/>
      <c r="G582" s="92"/>
      <c r="H582" s="276"/>
      <c r="I582" s="229"/>
    </row>
    <row r="583" spans="1:9" ht="31.5">
      <c r="A583" s="306"/>
      <c r="B583" s="27" t="s">
        <v>227</v>
      </c>
      <c r="C583" s="77"/>
      <c r="D583" s="143"/>
      <c r="E583" s="138"/>
      <c r="F583" s="138"/>
      <c r="G583" s="92"/>
      <c r="H583" s="276"/>
      <c r="I583" s="229"/>
    </row>
    <row r="584" spans="1:9" s="2" customFormat="1" ht="15.75">
      <c r="A584" s="306"/>
      <c r="B584" s="195" t="s">
        <v>72</v>
      </c>
      <c r="C584" s="76" t="s">
        <v>60</v>
      </c>
      <c r="D584" s="141">
        <v>0.77160000000000006</v>
      </c>
      <c r="E584" s="141"/>
      <c r="F584" s="141"/>
      <c r="G584" s="126"/>
      <c r="H584" s="279"/>
      <c r="I584" s="232"/>
    </row>
    <row r="585" spans="1:9" ht="31.5">
      <c r="A585" s="306">
        <v>6.04</v>
      </c>
      <c r="B585" s="195" t="s">
        <v>515</v>
      </c>
      <c r="C585" s="76"/>
      <c r="D585" s="140"/>
      <c r="E585" s="142"/>
      <c r="F585" s="142"/>
      <c r="G585" s="92"/>
      <c r="H585" s="276"/>
      <c r="I585" s="229"/>
    </row>
    <row r="586" spans="1:9" ht="47.25">
      <c r="A586" s="306"/>
      <c r="B586" s="27" t="s">
        <v>75</v>
      </c>
      <c r="C586" s="76"/>
      <c r="D586" s="140"/>
      <c r="E586" s="142"/>
      <c r="F586" s="142"/>
      <c r="G586" s="92"/>
      <c r="H586" s="276"/>
      <c r="I586" s="229"/>
    </row>
    <row r="587" spans="1:9" ht="31.5">
      <c r="A587" s="306"/>
      <c r="B587" s="23" t="s">
        <v>76</v>
      </c>
      <c r="C587" s="76"/>
      <c r="D587" s="140"/>
      <c r="E587" s="142"/>
      <c r="F587" s="142"/>
      <c r="G587" s="92"/>
      <c r="H587" s="276"/>
      <c r="I587" s="229"/>
    </row>
    <row r="588" spans="1:9" ht="35.25" customHeight="1">
      <c r="A588" s="306"/>
      <c r="B588" s="23" t="s">
        <v>516</v>
      </c>
      <c r="C588" s="76"/>
      <c r="D588" s="140"/>
      <c r="E588" s="142"/>
      <c r="F588" s="142"/>
      <c r="G588" s="92"/>
      <c r="H588" s="276"/>
      <c r="I588" s="229"/>
    </row>
    <row r="589" spans="1:9" ht="47.25">
      <c r="A589" s="306"/>
      <c r="B589" s="23" t="s">
        <v>77</v>
      </c>
      <c r="C589" s="76"/>
      <c r="D589" s="140"/>
      <c r="E589" s="142"/>
      <c r="F589" s="142"/>
      <c r="G589" s="92"/>
      <c r="H589" s="276"/>
      <c r="I589" s="229"/>
    </row>
    <row r="590" spans="1:9" ht="47.25">
      <c r="A590" s="306"/>
      <c r="B590" s="23" t="s">
        <v>78</v>
      </c>
      <c r="C590" s="76"/>
      <c r="D590" s="140"/>
      <c r="E590" s="142"/>
      <c r="F590" s="142"/>
      <c r="G590" s="92"/>
      <c r="H590" s="276"/>
      <c r="I590" s="229"/>
    </row>
    <row r="591" spans="1:9" ht="31.5">
      <c r="A591" s="306"/>
      <c r="B591" s="194" t="s">
        <v>79</v>
      </c>
      <c r="C591" s="76" t="s">
        <v>835</v>
      </c>
      <c r="D591" s="141">
        <v>1.0307999999999999</v>
      </c>
      <c r="E591" s="141"/>
      <c r="F591" s="141"/>
      <c r="G591" s="126"/>
      <c r="H591" s="276"/>
      <c r="I591" s="229"/>
    </row>
    <row r="592" spans="1:9" ht="18.75">
      <c r="A592" s="95"/>
      <c r="B592" s="94"/>
      <c r="C592" s="78"/>
      <c r="D592" s="141"/>
      <c r="E592" s="141"/>
      <c r="F592" s="141"/>
      <c r="G592" s="205"/>
      <c r="H592" s="276"/>
      <c r="I592" s="229"/>
    </row>
    <row r="593" spans="1:9" s="99" customFormat="1" ht="18.75">
      <c r="A593" s="95">
        <v>8</v>
      </c>
      <c r="B593" s="96" t="s">
        <v>103</v>
      </c>
      <c r="C593" s="97"/>
      <c r="D593" s="146"/>
      <c r="E593" s="237"/>
      <c r="F593" s="237"/>
      <c r="G593" s="98"/>
      <c r="H593" s="282"/>
      <c r="I593" s="238"/>
    </row>
    <row r="594" spans="1:9" ht="15.75">
      <c r="A594" s="306">
        <v>8.02</v>
      </c>
      <c r="B594" s="91" t="s">
        <v>221</v>
      </c>
      <c r="C594" s="76"/>
      <c r="D594" s="140"/>
      <c r="E594" s="142"/>
      <c r="F594" s="142"/>
      <c r="G594" s="92"/>
      <c r="H594" s="276"/>
      <c r="I594" s="229"/>
    </row>
    <row r="595" spans="1:9" ht="15.75">
      <c r="A595" s="306"/>
      <c r="B595" s="30" t="s">
        <v>523</v>
      </c>
      <c r="C595" s="76"/>
      <c r="D595" s="140"/>
      <c r="E595" s="142"/>
      <c r="F595" s="142"/>
      <c r="G595" s="92"/>
      <c r="H595" s="276"/>
      <c r="I595" s="229"/>
    </row>
    <row r="596" spans="1:9" ht="63">
      <c r="A596" s="306"/>
      <c r="B596" s="23" t="s">
        <v>105</v>
      </c>
      <c r="C596" s="76"/>
      <c r="D596" s="140"/>
      <c r="E596" s="142"/>
      <c r="F596" s="142"/>
      <c r="G596" s="92"/>
      <c r="H596" s="276"/>
      <c r="I596" s="229"/>
    </row>
    <row r="597" spans="1:9" ht="47.25">
      <c r="A597" s="306"/>
      <c r="B597" s="23" t="s">
        <v>113</v>
      </c>
      <c r="C597" s="76"/>
      <c r="D597" s="140"/>
      <c r="E597" s="142"/>
      <c r="F597" s="142"/>
      <c r="G597" s="92"/>
      <c r="H597" s="276"/>
      <c r="I597" s="229"/>
    </row>
    <row r="598" spans="1:9" ht="31.5">
      <c r="A598" s="306"/>
      <c r="B598" s="23" t="s">
        <v>107</v>
      </c>
      <c r="C598" s="76"/>
      <c r="D598" s="140"/>
      <c r="E598" s="142"/>
      <c r="F598" s="142"/>
      <c r="G598" s="92"/>
      <c r="H598" s="276"/>
      <c r="I598" s="229"/>
    </row>
    <row r="599" spans="1:9" ht="47.25">
      <c r="A599" s="306"/>
      <c r="B599" s="23" t="s">
        <v>108</v>
      </c>
      <c r="C599" s="76"/>
      <c r="D599" s="140"/>
      <c r="E599" s="142"/>
      <c r="F599" s="142"/>
      <c r="G599" s="92"/>
      <c r="H599" s="276"/>
      <c r="I599" s="229"/>
    </row>
    <row r="600" spans="1:9" ht="31.5">
      <c r="A600" s="306"/>
      <c r="B600" s="23" t="s">
        <v>110</v>
      </c>
      <c r="C600" s="76"/>
      <c r="D600" s="140"/>
      <c r="E600" s="142"/>
      <c r="F600" s="142"/>
      <c r="G600" s="92"/>
      <c r="H600" s="276"/>
      <c r="I600" s="229"/>
    </row>
    <row r="601" spans="1:9" ht="63">
      <c r="A601" s="306"/>
      <c r="B601" s="31" t="s">
        <v>222</v>
      </c>
      <c r="C601" s="76"/>
      <c r="D601" s="140"/>
      <c r="E601" s="142"/>
      <c r="F601" s="142"/>
      <c r="G601" s="92"/>
      <c r="H601" s="276"/>
      <c r="I601" s="229"/>
    </row>
    <row r="602" spans="1:9" ht="63">
      <c r="A602" s="306"/>
      <c r="B602" s="23" t="s">
        <v>569</v>
      </c>
      <c r="C602" s="76" t="s">
        <v>111</v>
      </c>
      <c r="D602" s="145">
        <v>1</v>
      </c>
      <c r="E602" s="145"/>
      <c r="F602" s="145"/>
      <c r="G602" s="126"/>
      <c r="H602" s="276"/>
      <c r="I602" s="229"/>
    </row>
    <row r="603" spans="1:9" ht="15.75">
      <c r="A603" s="306">
        <v>8.0500000000000007</v>
      </c>
      <c r="B603" s="91" t="s">
        <v>228</v>
      </c>
      <c r="C603" s="76"/>
      <c r="D603" s="140"/>
      <c r="E603" s="142"/>
      <c r="F603" s="142"/>
      <c r="G603" s="92"/>
      <c r="H603" s="276"/>
      <c r="I603" s="229"/>
    </row>
    <row r="604" spans="1:9" ht="15.75">
      <c r="A604" s="306"/>
      <c r="B604" s="30" t="s">
        <v>523</v>
      </c>
      <c r="C604" s="76"/>
      <c r="D604" s="140"/>
      <c r="E604" s="142"/>
      <c r="F604" s="142"/>
      <c r="G604" s="92"/>
      <c r="H604" s="276"/>
      <c r="I604" s="229"/>
    </row>
    <row r="605" spans="1:9" ht="63">
      <c r="A605" s="306"/>
      <c r="B605" s="23" t="s">
        <v>105</v>
      </c>
      <c r="C605" s="76"/>
      <c r="D605" s="140"/>
      <c r="E605" s="142"/>
      <c r="F605" s="142"/>
      <c r="G605" s="92"/>
      <c r="H605" s="276"/>
      <c r="I605" s="229"/>
    </row>
    <row r="606" spans="1:9" ht="47.25">
      <c r="A606" s="306"/>
      <c r="B606" s="23" t="s">
        <v>229</v>
      </c>
      <c r="C606" s="76"/>
      <c r="D606" s="140"/>
      <c r="E606" s="142"/>
      <c r="F606" s="142"/>
      <c r="G606" s="92"/>
      <c r="H606" s="276"/>
      <c r="I606" s="229"/>
    </row>
    <row r="607" spans="1:9" ht="31.5">
      <c r="A607" s="306"/>
      <c r="B607" s="23" t="s">
        <v>107</v>
      </c>
      <c r="C607" s="76"/>
      <c r="D607" s="140"/>
      <c r="E607" s="142"/>
      <c r="F607" s="142"/>
      <c r="G607" s="92"/>
      <c r="H607" s="276"/>
      <c r="I607" s="229"/>
    </row>
    <row r="608" spans="1:9" ht="47.25">
      <c r="A608" s="306"/>
      <c r="B608" s="23" t="s">
        <v>108</v>
      </c>
      <c r="C608" s="76"/>
      <c r="D608" s="140"/>
      <c r="E608" s="142"/>
      <c r="F608" s="142"/>
      <c r="G608" s="92"/>
      <c r="H608" s="276"/>
      <c r="I608" s="229"/>
    </row>
    <row r="609" spans="1:9" ht="15.75">
      <c r="A609" s="306"/>
      <c r="B609" s="23" t="s">
        <v>109</v>
      </c>
      <c r="C609" s="76"/>
      <c r="D609" s="140"/>
      <c r="E609" s="142"/>
      <c r="F609" s="142"/>
      <c r="G609" s="92"/>
      <c r="H609" s="276"/>
      <c r="I609" s="229"/>
    </row>
    <row r="610" spans="1:9" ht="31.5">
      <c r="A610" s="306"/>
      <c r="B610" s="23" t="s">
        <v>110</v>
      </c>
      <c r="C610" s="76"/>
      <c r="D610" s="140"/>
      <c r="E610" s="142"/>
      <c r="F610" s="142"/>
      <c r="G610" s="92"/>
      <c r="H610" s="276"/>
      <c r="I610" s="229"/>
    </row>
    <row r="611" spans="1:9" ht="63">
      <c r="A611" s="306"/>
      <c r="B611" s="31" t="s">
        <v>120</v>
      </c>
      <c r="C611" s="76"/>
      <c r="D611" s="140"/>
      <c r="E611" s="142"/>
      <c r="F611" s="142"/>
      <c r="G611" s="92"/>
      <c r="H611" s="276"/>
      <c r="I611" s="229"/>
    </row>
    <row r="612" spans="1:9" ht="63">
      <c r="A612" s="306"/>
      <c r="B612" s="23" t="s">
        <v>570</v>
      </c>
      <c r="C612" s="76" t="s">
        <v>111</v>
      </c>
      <c r="D612" s="145">
        <v>1</v>
      </c>
      <c r="E612" s="145"/>
      <c r="F612" s="145"/>
      <c r="G612" s="126"/>
      <c r="H612" s="276"/>
      <c r="I612" s="229"/>
    </row>
    <row r="613" spans="1:9" ht="15.75">
      <c r="A613" s="100"/>
      <c r="B613" s="94"/>
      <c r="C613" s="38"/>
      <c r="D613" s="139"/>
      <c r="E613" s="37"/>
      <c r="F613" s="37"/>
      <c r="G613" s="205"/>
      <c r="H613" s="276"/>
      <c r="I613" s="229"/>
    </row>
    <row r="614" spans="1:9" s="99" customFormat="1" ht="18.75">
      <c r="A614" s="95">
        <v>11</v>
      </c>
      <c r="B614" s="96" t="s">
        <v>128</v>
      </c>
      <c r="C614" s="97"/>
      <c r="D614" s="146"/>
      <c r="E614" s="237"/>
      <c r="F614" s="237"/>
      <c r="G614" s="98"/>
      <c r="H614" s="282"/>
      <c r="I614" s="238"/>
    </row>
    <row r="615" spans="1:9" s="2" customFormat="1" ht="15.75">
      <c r="A615" s="302">
        <v>11.02</v>
      </c>
      <c r="B615" s="23" t="s">
        <v>535</v>
      </c>
      <c r="C615" s="77"/>
      <c r="D615" s="141"/>
      <c r="E615" s="141"/>
      <c r="F615" s="141"/>
      <c r="G615" s="123"/>
      <c r="H615" s="279"/>
      <c r="I615" s="232"/>
    </row>
    <row r="616" spans="1:9" s="2" customFormat="1" ht="63">
      <c r="A616" s="303"/>
      <c r="B616" s="23" t="s">
        <v>230</v>
      </c>
      <c r="C616" s="77"/>
      <c r="D616" s="141"/>
      <c r="E616" s="141"/>
      <c r="F616" s="141"/>
      <c r="G616" s="123"/>
      <c r="H616" s="279"/>
      <c r="I616" s="232"/>
    </row>
    <row r="617" spans="1:9" s="2" customFormat="1" ht="47.25">
      <c r="A617" s="303"/>
      <c r="B617" s="23" t="s">
        <v>136</v>
      </c>
      <c r="C617" s="77"/>
      <c r="D617" s="141"/>
      <c r="E617" s="141"/>
      <c r="F617" s="141"/>
      <c r="G617" s="123"/>
      <c r="H617" s="279"/>
      <c r="I617" s="232"/>
    </row>
    <row r="618" spans="1:9" s="2" customFormat="1" ht="31.5">
      <c r="A618" s="303"/>
      <c r="B618" s="23" t="s">
        <v>131</v>
      </c>
      <c r="C618" s="77"/>
      <c r="D618" s="141"/>
      <c r="E618" s="141"/>
      <c r="F618" s="141"/>
      <c r="G618" s="123"/>
      <c r="H618" s="279"/>
      <c r="I618" s="232"/>
    </row>
    <row r="619" spans="1:9" s="2" customFormat="1" ht="31.5">
      <c r="A619" s="303"/>
      <c r="B619" s="23" t="s">
        <v>132</v>
      </c>
      <c r="C619" s="77"/>
      <c r="D619" s="141"/>
      <c r="E619" s="141"/>
      <c r="F619" s="141"/>
      <c r="G619" s="123"/>
      <c r="H619" s="279"/>
      <c r="I619" s="232"/>
    </row>
    <row r="620" spans="1:9" ht="18">
      <c r="A620" s="303"/>
      <c r="B620" s="23" t="s">
        <v>571</v>
      </c>
      <c r="C620" s="76" t="s">
        <v>835</v>
      </c>
      <c r="D620" s="145">
        <v>10.952500000000001</v>
      </c>
      <c r="E620" s="145"/>
      <c r="F620" s="145"/>
      <c r="G620" s="126"/>
      <c r="H620" s="276"/>
      <c r="I620" s="229"/>
    </row>
    <row r="621" spans="1:9" ht="18.75">
      <c r="A621" s="95"/>
      <c r="B621" s="94"/>
      <c r="C621" s="38"/>
      <c r="D621" s="139"/>
      <c r="E621" s="37"/>
      <c r="F621" s="37"/>
      <c r="G621" s="205"/>
      <c r="H621" s="276"/>
      <c r="I621" s="229"/>
    </row>
    <row r="622" spans="1:9" s="99" customFormat="1" ht="18.75">
      <c r="A622" s="95">
        <v>13</v>
      </c>
      <c r="B622" s="96" t="s">
        <v>137</v>
      </c>
      <c r="C622" s="97"/>
      <c r="D622" s="146"/>
      <c r="E622" s="237"/>
      <c r="F622" s="237"/>
      <c r="G622" s="98"/>
      <c r="H622" s="282"/>
      <c r="I622" s="238"/>
    </row>
    <row r="623" spans="1:9" ht="47.25">
      <c r="A623" s="306">
        <v>13.01</v>
      </c>
      <c r="B623" s="23" t="s">
        <v>536</v>
      </c>
      <c r="C623" s="76"/>
      <c r="D623" s="140"/>
      <c r="E623" s="142"/>
      <c r="F623" s="142"/>
      <c r="G623" s="92"/>
      <c r="H623" s="276"/>
      <c r="I623" s="229"/>
    </row>
    <row r="624" spans="1:9" ht="47.25">
      <c r="A624" s="306"/>
      <c r="B624" s="23" t="s">
        <v>138</v>
      </c>
      <c r="C624" s="76"/>
      <c r="D624" s="140"/>
      <c r="E624" s="142"/>
      <c r="F624" s="142"/>
      <c r="G624" s="92"/>
      <c r="H624" s="276"/>
      <c r="I624" s="229"/>
    </row>
    <row r="625" spans="1:9" ht="15.75">
      <c r="A625" s="306"/>
      <c r="B625" s="23" t="s">
        <v>139</v>
      </c>
      <c r="C625" s="76"/>
      <c r="D625" s="140"/>
      <c r="E625" s="142"/>
      <c r="F625" s="142"/>
      <c r="G625" s="92"/>
      <c r="H625" s="276"/>
      <c r="I625" s="229"/>
    </row>
    <row r="626" spans="1:9" ht="33.75">
      <c r="A626" s="306"/>
      <c r="B626" s="23" t="s">
        <v>572</v>
      </c>
      <c r="C626" s="76" t="s">
        <v>835</v>
      </c>
      <c r="D626" s="141">
        <v>32.29</v>
      </c>
      <c r="E626" s="141"/>
      <c r="F626" s="141"/>
      <c r="G626" s="126"/>
      <c r="H626" s="276"/>
      <c r="I626" s="229"/>
    </row>
    <row r="627" spans="1:9" s="2" customFormat="1" ht="31.5">
      <c r="A627" s="306">
        <v>13.02</v>
      </c>
      <c r="B627" s="23" t="s">
        <v>538</v>
      </c>
      <c r="C627" s="77"/>
      <c r="D627" s="141"/>
      <c r="E627" s="141"/>
      <c r="F627" s="141"/>
      <c r="G627" s="123"/>
      <c r="H627" s="279"/>
      <c r="I627" s="232"/>
    </row>
    <row r="628" spans="1:9" s="2" customFormat="1" ht="63">
      <c r="A628" s="306"/>
      <c r="B628" s="23" t="s">
        <v>140</v>
      </c>
      <c r="C628" s="77"/>
      <c r="D628" s="141"/>
      <c r="E628" s="141"/>
      <c r="F628" s="141"/>
      <c r="G628" s="123"/>
      <c r="H628" s="279"/>
      <c r="I628" s="232"/>
    </row>
    <row r="629" spans="1:9" s="2" customFormat="1" ht="47.25">
      <c r="A629" s="306"/>
      <c r="B629" s="23" t="s">
        <v>141</v>
      </c>
      <c r="C629" s="77"/>
      <c r="D629" s="141"/>
      <c r="E629" s="141"/>
      <c r="F629" s="141"/>
      <c r="G629" s="123"/>
      <c r="H629" s="279"/>
      <c r="I629" s="232"/>
    </row>
    <row r="630" spans="1:9" ht="18">
      <c r="A630" s="306"/>
      <c r="B630" s="23" t="s">
        <v>573</v>
      </c>
      <c r="C630" s="76" t="s">
        <v>835</v>
      </c>
      <c r="D630" s="141">
        <v>92.038000000000011</v>
      </c>
      <c r="E630" s="141"/>
      <c r="F630" s="141"/>
      <c r="G630" s="126"/>
      <c r="H630" s="276"/>
      <c r="I630" s="229"/>
    </row>
    <row r="631" spans="1:9" s="2" customFormat="1" ht="31.5">
      <c r="A631" s="306">
        <v>13.03</v>
      </c>
      <c r="B631" s="23" t="s">
        <v>540</v>
      </c>
      <c r="C631" s="77"/>
      <c r="D631" s="141"/>
      <c r="E631" s="141"/>
      <c r="F631" s="141"/>
      <c r="G631" s="123"/>
      <c r="H631" s="279"/>
      <c r="I631" s="232"/>
    </row>
    <row r="632" spans="1:9" s="2" customFormat="1" ht="47.25">
      <c r="A632" s="306"/>
      <c r="B632" s="23" t="s">
        <v>142</v>
      </c>
      <c r="C632" s="77"/>
      <c r="D632" s="141"/>
      <c r="E632" s="141"/>
      <c r="F632" s="141"/>
      <c r="G632" s="123"/>
      <c r="H632" s="279"/>
      <c r="I632" s="232"/>
    </row>
    <row r="633" spans="1:9" s="2" customFormat="1" ht="47.25">
      <c r="A633" s="306"/>
      <c r="B633" s="32" t="s">
        <v>143</v>
      </c>
      <c r="C633" s="77"/>
      <c r="D633" s="141"/>
      <c r="E633" s="141"/>
      <c r="F633" s="141"/>
      <c r="G633" s="123"/>
      <c r="H633" s="279"/>
      <c r="I633" s="232"/>
    </row>
    <row r="634" spans="1:9" s="2" customFormat="1" ht="31.5">
      <c r="A634" s="306"/>
      <c r="B634" s="23" t="s">
        <v>144</v>
      </c>
      <c r="C634" s="77"/>
      <c r="D634" s="141"/>
      <c r="E634" s="141"/>
      <c r="F634" s="141"/>
      <c r="G634" s="123"/>
      <c r="H634" s="279"/>
      <c r="I634" s="232"/>
    </row>
    <row r="635" spans="1:9" s="2" customFormat="1" ht="31.5">
      <c r="A635" s="306"/>
      <c r="B635" s="23" t="s">
        <v>145</v>
      </c>
      <c r="C635" s="77"/>
      <c r="D635" s="141"/>
      <c r="E635" s="141"/>
      <c r="F635" s="141"/>
      <c r="G635" s="123"/>
      <c r="H635" s="279"/>
      <c r="I635" s="232"/>
    </row>
    <row r="636" spans="1:9" ht="31.5">
      <c r="A636" s="306"/>
      <c r="B636" s="194" t="s">
        <v>146</v>
      </c>
      <c r="C636" s="76" t="s">
        <v>835</v>
      </c>
      <c r="D636" s="141">
        <v>94.574600000000004</v>
      </c>
      <c r="E636" s="141"/>
      <c r="F636" s="141"/>
      <c r="G636" s="126"/>
      <c r="H636" s="276"/>
      <c r="I636" s="229"/>
    </row>
    <row r="637" spans="1:9" ht="15.75">
      <c r="A637" s="100"/>
      <c r="B637" s="94"/>
      <c r="C637" s="38"/>
      <c r="D637" s="139"/>
      <c r="E637" s="37"/>
      <c r="F637" s="37"/>
      <c r="G637" s="205"/>
      <c r="H637" s="276"/>
      <c r="I637" s="229"/>
    </row>
    <row r="638" spans="1:9" s="99" customFormat="1" ht="18.75">
      <c r="A638" s="95">
        <v>14</v>
      </c>
      <c r="B638" s="96" t="s">
        <v>147</v>
      </c>
      <c r="C638" s="97"/>
      <c r="D638" s="146"/>
      <c r="E638" s="237"/>
      <c r="F638" s="237"/>
      <c r="G638" s="98"/>
      <c r="H638" s="282"/>
      <c r="I638" s="238"/>
    </row>
    <row r="639" spans="1:9" ht="31.5">
      <c r="A639" s="306">
        <v>14.01</v>
      </c>
      <c r="B639" s="27" t="s">
        <v>567</v>
      </c>
      <c r="C639" s="76"/>
      <c r="D639" s="140"/>
      <c r="E639" s="142"/>
      <c r="F639" s="142"/>
      <c r="G639" s="92"/>
      <c r="H639" s="276"/>
      <c r="I639" s="229"/>
    </row>
    <row r="640" spans="1:9" s="2" customFormat="1" ht="31.5">
      <c r="A640" s="306"/>
      <c r="B640" s="27" t="s">
        <v>148</v>
      </c>
      <c r="C640" s="77"/>
      <c r="D640" s="141"/>
      <c r="E640" s="141"/>
      <c r="F640" s="141"/>
      <c r="G640" s="123"/>
      <c r="H640" s="279"/>
      <c r="I640" s="232"/>
    </row>
    <row r="641" spans="1:9" s="2" customFormat="1" ht="47.25">
      <c r="A641" s="306"/>
      <c r="B641" s="27" t="s">
        <v>149</v>
      </c>
      <c r="C641" s="77"/>
      <c r="D641" s="141"/>
      <c r="E641" s="141"/>
      <c r="F641" s="141"/>
      <c r="G641" s="123"/>
      <c r="H641" s="279"/>
      <c r="I641" s="232"/>
    </row>
    <row r="642" spans="1:9" s="2" customFormat="1" ht="15.75">
      <c r="A642" s="306"/>
      <c r="B642" s="27" t="s">
        <v>150</v>
      </c>
      <c r="C642" s="77"/>
      <c r="D642" s="141"/>
      <c r="E642" s="141"/>
      <c r="F642" s="141"/>
      <c r="G642" s="123"/>
      <c r="H642" s="279"/>
      <c r="I642" s="232"/>
    </row>
    <row r="643" spans="1:9" s="2" customFormat="1" ht="18">
      <c r="A643" s="306"/>
      <c r="B643" s="195" t="s">
        <v>542</v>
      </c>
      <c r="C643" s="76" t="s">
        <v>60</v>
      </c>
      <c r="D643" s="145">
        <v>3.23</v>
      </c>
      <c r="E643" s="145"/>
      <c r="F643" s="145"/>
      <c r="G643" s="126"/>
      <c r="H643" s="279"/>
      <c r="I643" s="232"/>
    </row>
    <row r="644" spans="1:9" ht="31.5">
      <c r="A644" s="306">
        <v>14.02</v>
      </c>
      <c r="B644" s="27" t="s">
        <v>543</v>
      </c>
      <c r="C644" s="76"/>
      <c r="D644" s="140"/>
      <c r="E644" s="142"/>
      <c r="F644" s="142"/>
      <c r="G644" s="92"/>
      <c r="H644" s="276"/>
      <c r="I644" s="229"/>
    </row>
    <row r="645" spans="1:9" s="2" customFormat="1" ht="47.25">
      <c r="A645" s="306"/>
      <c r="B645" s="27" t="s">
        <v>151</v>
      </c>
      <c r="C645" s="77"/>
      <c r="D645" s="141"/>
      <c r="E645" s="141"/>
      <c r="F645" s="141"/>
      <c r="G645" s="123"/>
      <c r="H645" s="279"/>
      <c r="I645" s="232"/>
    </row>
    <row r="646" spans="1:9" s="2" customFormat="1" ht="31.5">
      <c r="A646" s="306"/>
      <c r="B646" s="27" t="s">
        <v>152</v>
      </c>
      <c r="C646" s="77"/>
      <c r="D646" s="141"/>
      <c r="E646" s="141"/>
      <c r="F646" s="141"/>
      <c r="G646" s="123"/>
      <c r="H646" s="279"/>
      <c r="I646" s="232"/>
    </row>
    <row r="647" spans="1:9" s="2" customFormat="1" ht="18">
      <c r="A647" s="306"/>
      <c r="B647" s="195" t="s">
        <v>544</v>
      </c>
      <c r="C647" s="76" t="s">
        <v>835</v>
      </c>
      <c r="D647" s="145">
        <v>32.29</v>
      </c>
      <c r="E647" s="145"/>
      <c r="F647" s="145"/>
      <c r="G647" s="126"/>
      <c r="H647" s="279"/>
      <c r="I647" s="232"/>
    </row>
    <row r="648" spans="1:9" s="2" customFormat="1" ht="31.5">
      <c r="A648" s="306">
        <v>14.03</v>
      </c>
      <c r="B648" s="23" t="s">
        <v>545</v>
      </c>
      <c r="C648" s="77"/>
      <c r="D648" s="141"/>
      <c r="E648" s="141"/>
      <c r="F648" s="141"/>
      <c r="G648" s="123"/>
      <c r="H648" s="279"/>
      <c r="I648" s="232"/>
    </row>
    <row r="649" spans="1:9" s="2" customFormat="1" ht="47.25">
      <c r="A649" s="306"/>
      <c r="B649" s="23" t="s">
        <v>153</v>
      </c>
      <c r="C649" s="77"/>
      <c r="D649" s="141"/>
      <c r="E649" s="141"/>
      <c r="F649" s="141"/>
      <c r="G649" s="123"/>
      <c r="H649" s="279"/>
      <c r="I649" s="232"/>
    </row>
    <row r="650" spans="1:9" s="2" customFormat="1" ht="47.25">
      <c r="A650" s="306"/>
      <c r="B650" s="23" t="s">
        <v>154</v>
      </c>
      <c r="C650" s="77"/>
      <c r="D650" s="141"/>
      <c r="E650" s="141"/>
      <c r="F650" s="141"/>
      <c r="G650" s="123"/>
      <c r="H650" s="279"/>
      <c r="I650" s="232"/>
    </row>
    <row r="651" spans="1:9" s="2" customFormat="1" ht="15.75">
      <c r="A651" s="306"/>
      <c r="B651" s="194" t="s">
        <v>155</v>
      </c>
      <c r="C651" s="76" t="s">
        <v>60</v>
      </c>
      <c r="D651" s="145">
        <v>34.980000000000004</v>
      </c>
      <c r="E651" s="145"/>
      <c r="F651" s="145"/>
      <c r="G651" s="126"/>
      <c r="H651" s="279"/>
      <c r="I651" s="232"/>
    </row>
    <row r="652" spans="1:9" s="2" customFormat="1" ht="31.5">
      <c r="A652" s="306">
        <v>14.04</v>
      </c>
      <c r="B652" s="23" t="s">
        <v>546</v>
      </c>
      <c r="C652" s="77"/>
      <c r="D652" s="141"/>
      <c r="E652" s="141"/>
      <c r="F652" s="141"/>
      <c r="G652" s="123"/>
      <c r="H652" s="279"/>
      <c r="I652" s="232"/>
    </row>
    <row r="653" spans="1:9" s="2" customFormat="1" ht="47.25">
      <c r="A653" s="306"/>
      <c r="B653" s="23" t="s">
        <v>153</v>
      </c>
      <c r="C653" s="77"/>
      <c r="D653" s="141"/>
      <c r="E653" s="141"/>
      <c r="F653" s="141"/>
      <c r="G653" s="123"/>
      <c r="H653" s="279"/>
      <c r="I653" s="232"/>
    </row>
    <row r="654" spans="1:9" s="2" customFormat="1" ht="31.5">
      <c r="A654" s="306"/>
      <c r="B654" s="23" t="s">
        <v>156</v>
      </c>
      <c r="C654" s="77"/>
      <c r="D654" s="141"/>
      <c r="E654" s="141"/>
      <c r="F654" s="141"/>
      <c r="G654" s="123"/>
      <c r="H654" s="279"/>
      <c r="I654" s="232"/>
    </row>
    <row r="655" spans="1:9" s="2" customFormat="1" ht="15.75">
      <c r="A655" s="306"/>
      <c r="B655" s="23" t="s">
        <v>157</v>
      </c>
      <c r="C655" s="77"/>
      <c r="D655" s="141"/>
      <c r="E655" s="141"/>
      <c r="F655" s="141"/>
      <c r="G655" s="123"/>
      <c r="H655" s="279"/>
      <c r="I655" s="232"/>
    </row>
    <row r="656" spans="1:9" ht="15.75">
      <c r="A656" s="306"/>
      <c r="B656" s="194" t="s">
        <v>155</v>
      </c>
      <c r="C656" s="76" t="s">
        <v>60</v>
      </c>
      <c r="D656" s="145">
        <v>34.980000000000004</v>
      </c>
      <c r="E656" s="145"/>
      <c r="F656" s="145"/>
      <c r="G656" s="126"/>
      <c r="H656" s="276"/>
      <c r="I656" s="229"/>
    </row>
    <row r="657" spans="1:9" ht="47.25">
      <c r="A657" s="306">
        <v>14.06</v>
      </c>
      <c r="B657" s="23" t="s">
        <v>548</v>
      </c>
      <c r="C657" s="76"/>
      <c r="D657" s="140"/>
      <c r="E657" s="142"/>
      <c r="F657" s="142"/>
      <c r="G657" s="92"/>
      <c r="H657" s="276"/>
      <c r="I657" s="229"/>
    </row>
    <row r="658" spans="1:9" ht="31.5">
      <c r="A658" s="306"/>
      <c r="B658" s="23" t="s">
        <v>165</v>
      </c>
      <c r="C658" s="76"/>
      <c r="D658" s="140"/>
      <c r="E658" s="142"/>
      <c r="F658" s="142"/>
      <c r="G658" s="92"/>
      <c r="H658" s="276"/>
      <c r="I658" s="229"/>
    </row>
    <row r="659" spans="1:9" ht="47.25">
      <c r="A659" s="306"/>
      <c r="B659" s="23" t="s">
        <v>160</v>
      </c>
      <c r="C659" s="76"/>
      <c r="D659" s="140"/>
      <c r="E659" s="142"/>
      <c r="F659" s="142"/>
      <c r="G659" s="92"/>
      <c r="H659" s="276"/>
      <c r="I659" s="229"/>
    </row>
    <row r="660" spans="1:9" ht="63">
      <c r="A660" s="306"/>
      <c r="B660" s="23" t="s">
        <v>161</v>
      </c>
      <c r="C660" s="76"/>
      <c r="D660" s="140"/>
      <c r="E660" s="142"/>
      <c r="F660" s="142"/>
      <c r="G660" s="92"/>
      <c r="H660" s="276"/>
      <c r="I660" s="229"/>
    </row>
    <row r="661" spans="1:9" ht="15.75">
      <c r="A661" s="306"/>
      <c r="B661" s="23" t="s">
        <v>162</v>
      </c>
      <c r="C661" s="76"/>
      <c r="D661" s="140"/>
      <c r="E661" s="142"/>
      <c r="F661" s="142"/>
      <c r="G661" s="92"/>
      <c r="H661" s="276"/>
      <c r="I661" s="229"/>
    </row>
    <row r="662" spans="1:9" ht="15.75">
      <c r="A662" s="306"/>
      <c r="B662" s="23" t="s">
        <v>166</v>
      </c>
      <c r="C662" s="76"/>
      <c r="D662" s="140"/>
      <c r="E662" s="142"/>
      <c r="F662" s="142"/>
      <c r="G662" s="92"/>
      <c r="H662" s="276"/>
      <c r="I662" s="229"/>
    </row>
    <row r="663" spans="1:9" ht="31.5">
      <c r="A663" s="306"/>
      <c r="B663" s="194" t="s">
        <v>167</v>
      </c>
      <c r="C663" s="76" t="s">
        <v>835</v>
      </c>
      <c r="D663" s="145">
        <v>39.286000000000001</v>
      </c>
      <c r="E663" s="145"/>
      <c r="F663" s="145"/>
      <c r="G663" s="126"/>
      <c r="H663" s="276"/>
      <c r="I663" s="229"/>
    </row>
    <row r="664" spans="1:9" ht="15.75">
      <c r="A664" s="100"/>
      <c r="B664" s="94"/>
      <c r="C664" s="38"/>
      <c r="D664" s="139"/>
      <c r="E664" s="37"/>
      <c r="F664" s="37"/>
      <c r="G664" s="205"/>
      <c r="H664" s="276"/>
      <c r="I664" s="229"/>
    </row>
    <row r="665" spans="1:9" s="99" customFormat="1" ht="18.75">
      <c r="A665" s="95">
        <v>18</v>
      </c>
      <c r="B665" s="96" t="s">
        <v>191</v>
      </c>
      <c r="C665" s="97"/>
      <c r="D665" s="146"/>
      <c r="E665" s="237"/>
      <c r="F665" s="237"/>
      <c r="G665" s="98"/>
      <c r="H665" s="282"/>
      <c r="I665" s="238"/>
    </row>
    <row r="666" spans="1:9" s="2" customFormat="1" ht="31.5">
      <c r="A666" s="309">
        <v>18.03</v>
      </c>
      <c r="B666" s="23" t="s">
        <v>559</v>
      </c>
      <c r="C666" s="79"/>
      <c r="D666" s="142"/>
      <c r="E666" s="142"/>
      <c r="F666" s="142"/>
      <c r="G666" s="92"/>
      <c r="H666" s="279"/>
      <c r="I666" s="232"/>
    </row>
    <row r="667" spans="1:9" s="2" customFormat="1" ht="47.25">
      <c r="A667" s="304"/>
      <c r="B667" s="23" t="s">
        <v>205</v>
      </c>
      <c r="C667" s="79"/>
      <c r="D667" s="142"/>
      <c r="E667" s="142"/>
      <c r="F667" s="142"/>
      <c r="G667" s="92"/>
      <c r="H667" s="279"/>
      <c r="I667" s="232"/>
    </row>
    <row r="668" spans="1:9" s="2" customFormat="1" ht="31.5">
      <c r="A668" s="304"/>
      <c r="B668" s="23" t="s">
        <v>206</v>
      </c>
      <c r="C668" s="79"/>
      <c r="D668" s="142"/>
      <c r="E668" s="142"/>
      <c r="F668" s="142"/>
      <c r="G668" s="92"/>
      <c r="H668" s="279"/>
      <c r="I668" s="232"/>
    </row>
    <row r="669" spans="1:9" s="2" customFormat="1" ht="31.5">
      <c r="A669" s="304"/>
      <c r="B669" s="23" t="s">
        <v>202</v>
      </c>
      <c r="C669" s="79"/>
      <c r="D669" s="142"/>
      <c r="E669" s="142"/>
      <c r="F669" s="142"/>
      <c r="G669" s="92"/>
      <c r="H669" s="279"/>
      <c r="I669" s="232"/>
    </row>
    <row r="670" spans="1:9" s="2" customFormat="1" ht="15.75">
      <c r="A670" s="304"/>
      <c r="B670" s="23" t="s">
        <v>207</v>
      </c>
      <c r="C670" s="79"/>
      <c r="D670" s="142"/>
      <c r="E670" s="142"/>
      <c r="F670" s="142"/>
      <c r="G670" s="92"/>
      <c r="H670" s="279"/>
      <c r="I670" s="232"/>
    </row>
    <row r="671" spans="1:9" s="2" customFormat="1" ht="31.5">
      <c r="A671" s="304"/>
      <c r="B671" s="23" t="s">
        <v>196</v>
      </c>
      <c r="C671" s="79"/>
      <c r="D671" s="142"/>
      <c r="E671" s="142"/>
      <c r="F671" s="142"/>
      <c r="G671" s="92"/>
      <c r="H671" s="279"/>
      <c r="I671" s="232"/>
    </row>
    <row r="672" spans="1:9" s="2" customFormat="1" ht="31.5">
      <c r="A672" s="304"/>
      <c r="B672" s="23" t="s">
        <v>197</v>
      </c>
      <c r="C672" s="79"/>
      <c r="D672" s="142"/>
      <c r="E672" s="142"/>
      <c r="F672" s="142"/>
      <c r="G672" s="92"/>
      <c r="H672" s="279"/>
      <c r="I672" s="232"/>
    </row>
    <row r="673" spans="1:9" s="2" customFormat="1" ht="15.75">
      <c r="A673" s="304"/>
      <c r="B673" s="23" t="s">
        <v>208</v>
      </c>
      <c r="C673" s="79"/>
      <c r="D673" s="142"/>
      <c r="E673" s="142"/>
      <c r="F673" s="142"/>
      <c r="G673" s="92"/>
      <c r="H673" s="279"/>
      <c r="I673" s="232"/>
    </row>
    <row r="674" spans="1:9" s="2" customFormat="1" ht="18">
      <c r="A674" s="304"/>
      <c r="B674" s="194" t="s">
        <v>199</v>
      </c>
      <c r="C674" s="79" t="s">
        <v>836</v>
      </c>
      <c r="D674" s="142">
        <v>32.29</v>
      </c>
      <c r="E674" s="142"/>
      <c r="F674" s="142"/>
      <c r="G674" s="126"/>
      <c r="H674" s="279"/>
      <c r="I674" s="232"/>
    </row>
    <row r="675" spans="1:9" ht="15.75">
      <c r="A675" s="100"/>
      <c r="B675" s="94"/>
      <c r="C675" s="38"/>
      <c r="D675" s="139"/>
      <c r="E675" s="37"/>
      <c r="F675" s="37"/>
      <c r="G675" s="205"/>
      <c r="H675" s="276"/>
      <c r="I675" s="229"/>
    </row>
    <row r="676" spans="1:9" s="99" customFormat="1" ht="18.75">
      <c r="A676" s="95">
        <v>19</v>
      </c>
      <c r="B676" s="96" t="s">
        <v>213</v>
      </c>
      <c r="C676" s="97"/>
      <c r="D676" s="146"/>
      <c r="E676" s="237"/>
      <c r="F676" s="237"/>
      <c r="G676" s="98"/>
      <c r="H676" s="282"/>
      <c r="I676" s="238"/>
    </row>
    <row r="677" spans="1:9" ht="47.25">
      <c r="A677" s="302">
        <v>19.010000000000002</v>
      </c>
      <c r="B677" s="23" t="s">
        <v>561</v>
      </c>
      <c r="C677" s="76"/>
      <c r="D677" s="140"/>
      <c r="E677" s="142"/>
      <c r="F677" s="142"/>
      <c r="G677" s="92"/>
      <c r="H677" s="276"/>
      <c r="I677" s="229"/>
    </row>
    <row r="678" spans="1:9" ht="31.5">
      <c r="A678" s="302"/>
      <c r="B678" s="194" t="s">
        <v>214</v>
      </c>
      <c r="C678" s="76" t="s">
        <v>835</v>
      </c>
      <c r="D678" s="141">
        <v>32.29</v>
      </c>
      <c r="E678" s="141"/>
      <c r="F678" s="141"/>
      <c r="G678" s="126"/>
      <c r="H678" s="276"/>
      <c r="I678" s="229"/>
    </row>
    <row r="679" spans="1:9" ht="15.75">
      <c r="A679" s="100"/>
      <c r="B679" s="94"/>
      <c r="C679" s="38"/>
      <c r="D679" s="139"/>
      <c r="E679" s="37"/>
      <c r="F679" s="37"/>
      <c r="G679" s="205"/>
      <c r="H679" s="276"/>
      <c r="I679" s="229"/>
    </row>
    <row r="680" spans="1:9" ht="15.75">
      <c r="A680" s="16"/>
      <c r="B680" s="196"/>
      <c r="C680" s="76"/>
      <c r="D680" s="140"/>
      <c r="E680" s="142"/>
      <c r="F680" s="142"/>
      <c r="G680" s="92"/>
      <c r="H680" s="276"/>
      <c r="I680" s="229"/>
    </row>
    <row r="681" spans="1:9" ht="23.25">
      <c r="A681" s="112" t="s">
        <v>259</v>
      </c>
      <c r="B681" s="103" t="s">
        <v>842</v>
      </c>
      <c r="C681" s="194"/>
      <c r="D681" s="147"/>
      <c r="E681" s="136"/>
      <c r="F681" s="136"/>
      <c r="G681" s="210"/>
      <c r="H681" s="276"/>
      <c r="I681" s="229"/>
    </row>
    <row r="682" spans="1:9" s="99" customFormat="1" ht="18.75">
      <c r="A682" s="95">
        <v>1</v>
      </c>
      <c r="B682" s="96" t="s">
        <v>4</v>
      </c>
      <c r="C682" s="97"/>
      <c r="D682" s="146"/>
      <c r="E682" s="237"/>
      <c r="F682" s="237"/>
      <c r="G682" s="98"/>
      <c r="H682" s="282"/>
      <c r="I682" s="238"/>
    </row>
    <row r="683" spans="1:9" ht="15.75">
      <c r="A683" s="93" t="s">
        <v>5</v>
      </c>
      <c r="B683" s="91" t="s">
        <v>6</v>
      </c>
      <c r="C683" s="24"/>
      <c r="D683" s="148"/>
      <c r="E683" s="141"/>
      <c r="F683" s="141"/>
      <c r="G683" s="205"/>
      <c r="H683" s="276"/>
      <c r="I683" s="229"/>
    </row>
    <row r="684" spans="1:9" ht="31.5">
      <c r="A684" s="308">
        <v>1.01</v>
      </c>
      <c r="B684" s="194" t="s">
        <v>232</v>
      </c>
      <c r="C684" s="76"/>
      <c r="D684" s="140"/>
      <c r="E684" s="142"/>
      <c r="F684" s="142"/>
      <c r="G684" s="92"/>
      <c r="H684" s="276"/>
      <c r="I684" s="229"/>
    </row>
    <row r="685" spans="1:9" ht="31.5">
      <c r="A685" s="308"/>
      <c r="B685" s="23" t="s">
        <v>8</v>
      </c>
      <c r="C685" s="38"/>
      <c r="D685" s="37"/>
      <c r="E685" s="37"/>
      <c r="F685" s="37"/>
      <c r="G685" s="126"/>
      <c r="H685" s="276"/>
      <c r="I685" s="229"/>
    </row>
    <row r="686" spans="1:9" ht="47.25">
      <c r="A686" s="308"/>
      <c r="B686" s="23" t="s">
        <v>9</v>
      </c>
      <c r="C686" s="38"/>
      <c r="D686" s="37"/>
      <c r="E686" s="37"/>
      <c r="F686" s="37"/>
      <c r="G686" s="126"/>
      <c r="H686" s="276"/>
      <c r="I686" s="229"/>
    </row>
    <row r="687" spans="1:9" ht="15.75">
      <c r="A687" s="308"/>
      <c r="B687" s="23" t="s">
        <v>233</v>
      </c>
      <c r="C687" s="38"/>
      <c r="D687" s="37"/>
      <c r="E687" s="37"/>
      <c r="F687" s="37"/>
      <c r="G687" s="126"/>
      <c r="H687" s="276"/>
      <c r="I687" s="229"/>
    </row>
    <row r="688" spans="1:9" ht="18">
      <c r="A688" s="308"/>
      <c r="B688" s="194" t="s">
        <v>11</v>
      </c>
      <c r="C688" s="76" t="s">
        <v>835</v>
      </c>
      <c r="D688" s="37">
        <v>47.960000000000008</v>
      </c>
      <c r="E688" s="37"/>
      <c r="F688" s="37"/>
      <c r="G688" s="126"/>
      <c r="H688" s="276"/>
      <c r="I688" s="229"/>
    </row>
    <row r="689" spans="1:9" ht="31.5">
      <c r="A689" s="308">
        <v>1.02</v>
      </c>
      <c r="B689" s="194" t="s">
        <v>12</v>
      </c>
      <c r="C689" s="76"/>
      <c r="D689" s="140"/>
      <c r="E689" s="142"/>
      <c r="F689" s="142"/>
      <c r="G689" s="92"/>
      <c r="H689" s="276"/>
      <c r="I689" s="229"/>
    </row>
    <row r="690" spans="1:9" ht="31.5">
      <c r="A690" s="308"/>
      <c r="B690" s="23" t="s">
        <v>8</v>
      </c>
      <c r="C690" s="38"/>
      <c r="D690" s="37"/>
      <c r="E690" s="37"/>
      <c r="F690" s="37"/>
      <c r="G690" s="126"/>
      <c r="H690" s="276"/>
      <c r="I690" s="229"/>
    </row>
    <row r="691" spans="1:9" ht="47.25">
      <c r="A691" s="308"/>
      <c r="B691" s="23" t="s">
        <v>9</v>
      </c>
      <c r="C691" s="38"/>
      <c r="D691" s="37"/>
      <c r="E691" s="37"/>
      <c r="F691" s="37"/>
      <c r="G691" s="126"/>
      <c r="H691" s="276"/>
      <c r="I691" s="229"/>
    </row>
    <row r="692" spans="1:9" ht="15.75">
      <c r="A692" s="308"/>
      <c r="B692" s="23" t="s">
        <v>234</v>
      </c>
      <c r="C692" s="38"/>
      <c r="D692" s="37"/>
      <c r="E692" s="37"/>
      <c r="F692" s="37"/>
      <c r="G692" s="126"/>
      <c r="H692" s="276"/>
      <c r="I692" s="229"/>
    </row>
    <row r="693" spans="1:9" ht="18">
      <c r="A693" s="308"/>
      <c r="B693" s="194" t="s">
        <v>11</v>
      </c>
      <c r="C693" s="76" t="s">
        <v>835</v>
      </c>
      <c r="D693" s="37">
        <v>107.58000000000001</v>
      </c>
      <c r="E693" s="37"/>
      <c r="F693" s="37"/>
      <c r="G693" s="126"/>
      <c r="H693" s="276"/>
      <c r="I693" s="229"/>
    </row>
    <row r="694" spans="1:9" ht="15.75">
      <c r="A694" s="93" t="s">
        <v>5</v>
      </c>
      <c r="B694" s="91" t="s">
        <v>17</v>
      </c>
      <c r="C694" s="24"/>
      <c r="D694" s="148"/>
      <c r="E694" s="141"/>
      <c r="F694" s="141"/>
      <c r="G694" s="205"/>
      <c r="H694" s="276"/>
      <c r="I694" s="229"/>
    </row>
    <row r="695" spans="1:9" ht="31.5">
      <c r="A695" s="308">
        <v>1.06</v>
      </c>
      <c r="B695" s="194" t="s">
        <v>18</v>
      </c>
      <c r="C695" s="76"/>
      <c r="D695" s="140"/>
      <c r="E695" s="142"/>
      <c r="F695" s="142"/>
      <c r="G695" s="92"/>
      <c r="H695" s="276"/>
      <c r="I695" s="229"/>
    </row>
    <row r="696" spans="1:9" ht="31.5">
      <c r="A696" s="308"/>
      <c r="B696" s="23" t="s">
        <v>19</v>
      </c>
      <c r="C696" s="76"/>
      <c r="D696" s="140"/>
      <c r="E696" s="142"/>
      <c r="F696" s="142"/>
      <c r="G696" s="92"/>
      <c r="H696" s="276"/>
      <c r="I696" s="229"/>
    </row>
    <row r="697" spans="1:9" ht="47.25">
      <c r="A697" s="308"/>
      <c r="B697" s="23" t="s">
        <v>20</v>
      </c>
      <c r="C697" s="76"/>
      <c r="D697" s="140"/>
      <c r="E697" s="142"/>
      <c r="F697" s="142"/>
      <c r="G697" s="92"/>
      <c r="H697" s="276"/>
      <c r="I697" s="229"/>
    </row>
    <row r="698" spans="1:9" ht="31.5">
      <c r="A698" s="308"/>
      <c r="B698" s="23" t="s">
        <v>21</v>
      </c>
      <c r="C698" s="76"/>
      <c r="D698" s="140"/>
      <c r="E698" s="142"/>
      <c r="F698" s="142"/>
      <c r="G698" s="92"/>
      <c r="H698" s="276"/>
      <c r="I698" s="229"/>
    </row>
    <row r="699" spans="1:9" ht="18">
      <c r="A699" s="308"/>
      <c r="B699" s="194" t="s">
        <v>11</v>
      </c>
      <c r="C699" s="76" t="s">
        <v>835</v>
      </c>
      <c r="D699" s="37">
        <v>177.77520000000001</v>
      </c>
      <c r="E699" s="37"/>
      <c r="F699" s="37"/>
      <c r="G699" s="126"/>
      <c r="H699" s="276"/>
      <c r="I699" s="229"/>
    </row>
    <row r="700" spans="1:9" ht="31.5">
      <c r="A700" s="308">
        <v>1.07</v>
      </c>
      <c r="B700" s="194" t="s">
        <v>22</v>
      </c>
      <c r="C700" s="76"/>
      <c r="D700" s="140"/>
      <c r="E700" s="142"/>
      <c r="F700" s="142"/>
      <c r="G700" s="92"/>
      <c r="H700" s="276"/>
      <c r="I700" s="229"/>
    </row>
    <row r="701" spans="1:9" ht="31.5">
      <c r="A701" s="308"/>
      <c r="B701" s="23" t="s">
        <v>23</v>
      </c>
      <c r="C701" s="76"/>
      <c r="D701" s="140"/>
      <c r="E701" s="142"/>
      <c r="F701" s="142"/>
      <c r="G701" s="92"/>
      <c r="H701" s="276"/>
      <c r="I701" s="229"/>
    </row>
    <row r="702" spans="1:9" ht="47.25">
      <c r="A702" s="308"/>
      <c r="B702" s="23" t="s">
        <v>24</v>
      </c>
      <c r="C702" s="76"/>
      <c r="D702" s="140"/>
      <c r="E702" s="142"/>
      <c r="F702" s="142"/>
      <c r="G702" s="92"/>
      <c r="H702" s="276"/>
      <c r="I702" s="229"/>
    </row>
    <row r="703" spans="1:9" ht="31.5">
      <c r="A703" s="308"/>
      <c r="B703" s="23" t="s">
        <v>25</v>
      </c>
      <c r="C703" s="76"/>
      <c r="D703" s="140"/>
      <c r="E703" s="142"/>
      <c r="F703" s="142"/>
      <c r="G703" s="92"/>
      <c r="H703" s="276"/>
      <c r="I703" s="229"/>
    </row>
    <row r="704" spans="1:9" ht="31.5">
      <c r="A704" s="308"/>
      <c r="B704" s="23" t="s">
        <v>21</v>
      </c>
      <c r="C704" s="76"/>
      <c r="D704" s="140"/>
      <c r="E704" s="142"/>
      <c r="F704" s="142"/>
      <c r="G704" s="92"/>
      <c r="H704" s="276"/>
      <c r="I704" s="229"/>
    </row>
    <row r="705" spans="1:9" ht="18">
      <c r="A705" s="308"/>
      <c r="B705" s="194" t="s">
        <v>11</v>
      </c>
      <c r="C705" s="76" t="s">
        <v>835</v>
      </c>
      <c r="D705" s="37">
        <v>43.65100000000001</v>
      </c>
      <c r="E705" s="37"/>
      <c r="F705" s="37"/>
      <c r="G705" s="126"/>
      <c r="H705" s="276"/>
      <c r="I705" s="229"/>
    </row>
    <row r="706" spans="1:9" ht="15.75">
      <c r="A706" s="93" t="s">
        <v>5</v>
      </c>
      <c r="B706" s="91" t="s">
        <v>26</v>
      </c>
      <c r="C706" s="24"/>
      <c r="D706" s="148"/>
      <c r="E706" s="141"/>
      <c r="F706" s="141"/>
      <c r="G706" s="205"/>
      <c r="H706" s="276"/>
      <c r="I706" s="229"/>
    </row>
    <row r="707" spans="1:9" ht="15.75">
      <c r="A707" s="308">
        <v>1.08</v>
      </c>
      <c r="B707" s="194" t="s">
        <v>27</v>
      </c>
      <c r="C707" s="76"/>
      <c r="D707" s="140"/>
      <c r="E707" s="142"/>
      <c r="F707" s="142"/>
      <c r="G707" s="92"/>
      <c r="H707" s="276"/>
      <c r="I707" s="229"/>
    </row>
    <row r="708" spans="1:9" ht="31.5">
      <c r="A708" s="308"/>
      <c r="B708" s="23" t="s">
        <v>28</v>
      </c>
      <c r="C708" s="76"/>
      <c r="D708" s="140"/>
      <c r="E708" s="142"/>
      <c r="F708" s="142"/>
      <c r="G708" s="92"/>
      <c r="H708" s="276"/>
      <c r="I708" s="229"/>
    </row>
    <row r="709" spans="1:9" ht="31.5">
      <c r="A709" s="308"/>
      <c r="B709" s="23" t="s">
        <v>29</v>
      </c>
      <c r="C709" s="76"/>
      <c r="D709" s="140"/>
      <c r="E709" s="142"/>
      <c r="F709" s="142"/>
      <c r="G709" s="92"/>
      <c r="H709" s="276"/>
      <c r="I709" s="229"/>
    </row>
    <row r="710" spans="1:9" s="3" customFormat="1" ht="47.25">
      <c r="A710" s="308"/>
      <c r="B710" s="23" t="s">
        <v>235</v>
      </c>
      <c r="C710" s="38"/>
      <c r="D710" s="139"/>
      <c r="E710" s="37"/>
      <c r="F710" s="37"/>
      <c r="G710" s="126"/>
      <c r="H710" s="278"/>
      <c r="I710" s="230"/>
    </row>
    <row r="711" spans="1:9" ht="47.25">
      <c r="A711" s="308"/>
      <c r="B711" s="23" t="s">
        <v>31</v>
      </c>
      <c r="C711" s="76"/>
      <c r="D711" s="140"/>
      <c r="E711" s="142"/>
      <c r="F711" s="142"/>
      <c r="G711" s="92"/>
      <c r="H711" s="276"/>
      <c r="I711" s="229"/>
    </row>
    <row r="712" spans="1:9" ht="15.75">
      <c r="A712" s="308"/>
      <c r="B712" s="23" t="s">
        <v>273</v>
      </c>
      <c r="C712" s="76"/>
      <c r="D712" s="140"/>
      <c r="E712" s="142"/>
      <c r="F712" s="142"/>
      <c r="G712" s="92"/>
      <c r="H712" s="276"/>
      <c r="I712" s="229"/>
    </row>
    <row r="713" spans="1:9" ht="18">
      <c r="A713" s="308"/>
      <c r="B713" s="194" t="s">
        <v>11</v>
      </c>
      <c r="C713" s="76" t="s">
        <v>835</v>
      </c>
      <c r="D713" s="37">
        <v>143.94999999999999</v>
      </c>
      <c r="E713" s="37"/>
      <c r="F713" s="37"/>
      <c r="G713" s="126"/>
      <c r="H713" s="276"/>
      <c r="I713" s="229"/>
    </row>
    <row r="714" spans="1:9" ht="15.75">
      <c r="A714" s="93" t="s">
        <v>5</v>
      </c>
      <c r="B714" s="91" t="s">
        <v>33</v>
      </c>
      <c r="C714" s="77"/>
      <c r="D714" s="143"/>
      <c r="E714" s="138"/>
      <c r="F714" s="138"/>
      <c r="G714" s="92"/>
      <c r="H714" s="276"/>
      <c r="I714" s="229"/>
    </row>
    <row r="715" spans="1:9" ht="15.75">
      <c r="A715" s="308">
        <v>1.0900000000000001</v>
      </c>
      <c r="B715" s="194" t="s">
        <v>34</v>
      </c>
      <c r="C715" s="76"/>
      <c r="D715" s="140"/>
      <c r="E715" s="142"/>
      <c r="F715" s="142"/>
      <c r="G715" s="92"/>
      <c r="H715" s="276"/>
      <c r="I715" s="229"/>
    </row>
    <row r="716" spans="1:9" ht="47.25">
      <c r="A716" s="308"/>
      <c r="B716" s="23" t="s">
        <v>35</v>
      </c>
      <c r="C716" s="76"/>
      <c r="D716" s="140"/>
      <c r="E716" s="142"/>
      <c r="F716" s="142"/>
      <c r="G716" s="92"/>
      <c r="H716" s="276"/>
      <c r="I716" s="229"/>
    </row>
    <row r="717" spans="1:9" ht="47.25">
      <c r="A717" s="308"/>
      <c r="B717" s="23" t="s">
        <v>36</v>
      </c>
      <c r="C717" s="76"/>
      <c r="D717" s="140"/>
      <c r="E717" s="142"/>
      <c r="F717" s="142"/>
      <c r="G717" s="92"/>
      <c r="H717" s="276"/>
      <c r="I717" s="229"/>
    </row>
    <row r="718" spans="1:9" ht="47.25">
      <c r="A718" s="308"/>
      <c r="B718" s="23" t="s">
        <v>37</v>
      </c>
      <c r="C718" s="76"/>
      <c r="D718" s="140"/>
      <c r="E718" s="142"/>
      <c r="F718" s="142"/>
      <c r="G718" s="92"/>
      <c r="H718" s="276"/>
      <c r="I718" s="229"/>
    </row>
    <row r="719" spans="1:9" ht="47.25">
      <c r="A719" s="308"/>
      <c r="B719" s="23" t="s">
        <v>38</v>
      </c>
      <c r="C719" s="76"/>
      <c r="D719" s="140"/>
      <c r="E719" s="142"/>
      <c r="F719" s="142"/>
      <c r="G719" s="92"/>
      <c r="H719" s="276"/>
      <c r="I719" s="229"/>
    </row>
    <row r="720" spans="1:9" ht="15.75">
      <c r="A720" s="308"/>
      <c r="B720" s="23" t="s">
        <v>236</v>
      </c>
      <c r="C720" s="76"/>
      <c r="D720" s="140"/>
      <c r="E720" s="142"/>
      <c r="F720" s="142"/>
      <c r="G720" s="92"/>
      <c r="H720" s="276"/>
      <c r="I720" s="229"/>
    </row>
    <row r="721" spans="1:9" ht="15.75">
      <c r="A721" s="308"/>
      <c r="B721" s="194" t="s">
        <v>40</v>
      </c>
      <c r="C721" s="38" t="s">
        <v>41</v>
      </c>
      <c r="D721" s="37">
        <v>5</v>
      </c>
      <c r="E721" s="37"/>
      <c r="F721" s="37"/>
      <c r="G721" s="126"/>
      <c r="H721" s="276"/>
      <c r="I721" s="229"/>
    </row>
    <row r="722" spans="1:9" ht="15.75">
      <c r="A722" s="93" t="s">
        <v>5</v>
      </c>
      <c r="B722" s="91" t="s">
        <v>44</v>
      </c>
      <c r="C722" s="24"/>
      <c r="D722" s="148"/>
      <c r="E722" s="141"/>
      <c r="F722" s="141"/>
      <c r="G722" s="205"/>
      <c r="H722" s="276"/>
      <c r="I722" s="229"/>
    </row>
    <row r="723" spans="1:9" ht="31.5">
      <c r="A723" s="308">
        <v>1.1100000000000001</v>
      </c>
      <c r="B723" s="194" t="s">
        <v>45</v>
      </c>
      <c r="C723" s="76"/>
      <c r="D723" s="140"/>
      <c r="E723" s="142"/>
      <c r="F723" s="142"/>
      <c r="G723" s="92"/>
      <c r="H723" s="276"/>
      <c r="I723" s="229"/>
    </row>
    <row r="724" spans="1:9" ht="31.5">
      <c r="A724" s="308"/>
      <c r="B724" s="23" t="s">
        <v>46</v>
      </c>
      <c r="C724" s="76"/>
      <c r="D724" s="140"/>
      <c r="E724" s="142"/>
      <c r="F724" s="142"/>
      <c r="G724" s="92"/>
      <c r="H724" s="276"/>
      <c r="I724" s="229"/>
    </row>
    <row r="725" spans="1:9" ht="31.5">
      <c r="A725" s="308"/>
      <c r="B725" s="23" t="s">
        <v>47</v>
      </c>
      <c r="C725" s="76"/>
      <c r="D725" s="140"/>
      <c r="E725" s="142"/>
      <c r="F725" s="142"/>
      <c r="G725" s="92"/>
      <c r="H725" s="276"/>
      <c r="I725" s="229"/>
    </row>
    <row r="726" spans="1:9" ht="47.25">
      <c r="A726" s="308"/>
      <c r="B726" s="23" t="s">
        <v>48</v>
      </c>
      <c r="C726" s="76"/>
      <c r="D726" s="140"/>
      <c r="E726" s="142"/>
      <c r="F726" s="142"/>
      <c r="G726" s="92"/>
      <c r="H726" s="276"/>
      <c r="I726" s="229"/>
    </row>
    <row r="727" spans="1:9" ht="63">
      <c r="A727" s="308"/>
      <c r="B727" s="23" t="s">
        <v>49</v>
      </c>
      <c r="C727" s="76"/>
      <c r="D727" s="140"/>
      <c r="E727" s="142"/>
      <c r="F727" s="142"/>
      <c r="G727" s="92"/>
      <c r="H727" s="276"/>
      <c r="I727" s="229"/>
    </row>
    <row r="728" spans="1:9" ht="15.75">
      <c r="A728" s="308"/>
      <c r="B728" s="23" t="s">
        <v>237</v>
      </c>
      <c r="C728" s="76"/>
      <c r="D728" s="140"/>
      <c r="E728" s="142"/>
      <c r="F728" s="142"/>
      <c r="G728" s="92"/>
      <c r="H728" s="276"/>
      <c r="I728" s="229"/>
    </row>
    <row r="729" spans="1:9" ht="15.75">
      <c r="A729" s="308"/>
      <c r="B729" s="194" t="s">
        <v>40</v>
      </c>
      <c r="C729" s="38" t="s">
        <v>41</v>
      </c>
      <c r="D729" s="37">
        <v>10</v>
      </c>
      <c r="E729" s="37"/>
      <c r="F729" s="37"/>
      <c r="G729" s="126"/>
      <c r="H729" s="276"/>
      <c r="I729" s="229"/>
    </row>
    <row r="730" spans="1:9" ht="15.75">
      <c r="A730" s="100"/>
      <c r="B730" s="94"/>
      <c r="C730" s="78"/>
      <c r="D730" s="141"/>
      <c r="E730" s="141"/>
      <c r="F730" s="141"/>
      <c r="G730" s="205"/>
      <c r="H730" s="276"/>
      <c r="I730" s="229"/>
    </row>
    <row r="731" spans="1:9" s="99" customFormat="1" ht="18.75">
      <c r="A731" s="95">
        <v>3</v>
      </c>
      <c r="B731" s="96" t="s">
        <v>51</v>
      </c>
      <c r="C731" s="97"/>
      <c r="D731" s="146"/>
      <c r="E731" s="237"/>
      <c r="F731" s="237"/>
      <c r="G731" s="98"/>
      <c r="H731" s="282"/>
      <c r="I731" s="238"/>
    </row>
    <row r="732" spans="1:9" ht="31.5">
      <c r="A732" s="309">
        <v>3.01</v>
      </c>
      <c r="B732" s="23" t="s">
        <v>506</v>
      </c>
      <c r="C732" s="79"/>
      <c r="D732" s="142"/>
      <c r="E732" s="142"/>
      <c r="F732" s="142"/>
      <c r="G732" s="92"/>
      <c r="H732" s="276"/>
      <c r="I732" s="229"/>
    </row>
    <row r="733" spans="1:9" ht="47.25">
      <c r="A733" s="304"/>
      <c r="B733" s="23" t="s">
        <v>52</v>
      </c>
      <c r="C733" s="79"/>
      <c r="D733" s="142"/>
      <c r="E733" s="142"/>
      <c r="F733" s="142"/>
      <c r="G733" s="92"/>
      <c r="H733" s="276"/>
      <c r="I733" s="229"/>
    </row>
    <row r="734" spans="1:9" ht="47.25">
      <c r="A734" s="304"/>
      <c r="B734" s="23" t="s">
        <v>53</v>
      </c>
      <c r="C734" s="79"/>
      <c r="D734" s="142"/>
      <c r="E734" s="142"/>
      <c r="F734" s="142"/>
      <c r="G734" s="92"/>
      <c r="H734" s="276"/>
      <c r="I734" s="229"/>
    </row>
    <row r="735" spans="1:9" ht="18">
      <c r="A735" s="304"/>
      <c r="B735" s="29" t="s">
        <v>507</v>
      </c>
      <c r="C735" s="79" t="s">
        <v>836</v>
      </c>
      <c r="D735" s="37">
        <v>111.242</v>
      </c>
      <c r="E735" s="37"/>
      <c r="F735" s="37"/>
      <c r="G735" s="126"/>
      <c r="H735" s="276"/>
      <c r="I735" s="229"/>
    </row>
    <row r="736" spans="1:9" ht="31.5">
      <c r="A736" s="309">
        <v>3.03</v>
      </c>
      <c r="B736" s="23" t="s">
        <v>509</v>
      </c>
      <c r="C736" s="80"/>
      <c r="D736" s="37"/>
      <c r="E736" s="37"/>
      <c r="F736" s="37"/>
      <c r="G736" s="92"/>
      <c r="H736" s="276"/>
      <c r="I736" s="229"/>
    </row>
    <row r="737" spans="1:9" ht="47.25">
      <c r="A737" s="304"/>
      <c r="B737" s="23" t="s">
        <v>57</v>
      </c>
      <c r="C737" s="80"/>
      <c r="D737" s="37"/>
      <c r="E737" s="37"/>
      <c r="F737" s="37"/>
      <c r="G737" s="92"/>
      <c r="H737" s="276"/>
      <c r="I737" s="229"/>
    </row>
    <row r="738" spans="1:9" ht="47.25">
      <c r="A738" s="304"/>
      <c r="B738" s="23" t="s">
        <v>58</v>
      </c>
      <c r="C738" s="80"/>
      <c r="D738" s="37"/>
      <c r="E738" s="37"/>
      <c r="F738" s="37"/>
      <c r="G738" s="92"/>
      <c r="H738" s="276"/>
      <c r="I738" s="229"/>
    </row>
    <row r="739" spans="1:9" ht="47.25">
      <c r="A739" s="304"/>
      <c r="B739" s="23" t="s">
        <v>59</v>
      </c>
      <c r="C739" s="80"/>
      <c r="D739" s="37"/>
      <c r="E739" s="37"/>
      <c r="F739" s="37"/>
      <c r="G739" s="92"/>
      <c r="H739" s="276"/>
      <c r="I739" s="229"/>
    </row>
    <row r="740" spans="1:9" ht="15.75">
      <c r="A740" s="304"/>
      <c r="B740" s="29" t="s">
        <v>275</v>
      </c>
      <c r="C740" s="79" t="s">
        <v>60</v>
      </c>
      <c r="D740" s="37">
        <v>43.3</v>
      </c>
      <c r="E740" s="37"/>
      <c r="F740" s="37"/>
      <c r="G740" s="126"/>
      <c r="H740" s="276"/>
      <c r="I740" s="229"/>
    </row>
    <row r="741" spans="1:9" ht="47.25">
      <c r="A741" s="309">
        <v>3.04</v>
      </c>
      <c r="B741" s="23" t="s">
        <v>510</v>
      </c>
      <c r="C741" s="80"/>
      <c r="D741" s="37"/>
      <c r="E741" s="37"/>
      <c r="F741" s="37"/>
      <c r="G741" s="92"/>
      <c r="H741" s="276"/>
      <c r="I741" s="229"/>
    </row>
    <row r="742" spans="1:9" ht="47.25">
      <c r="A742" s="304"/>
      <c r="B742" s="23" t="s">
        <v>61</v>
      </c>
      <c r="C742" s="80"/>
      <c r="D742" s="37"/>
      <c r="E742" s="37"/>
      <c r="F742" s="37"/>
      <c r="G742" s="92"/>
      <c r="H742" s="276"/>
      <c r="I742" s="229"/>
    </row>
    <row r="743" spans="1:9" ht="34.5" customHeight="1">
      <c r="A743" s="304"/>
      <c r="B743" s="23" t="s">
        <v>62</v>
      </c>
      <c r="C743" s="80"/>
      <c r="D743" s="37"/>
      <c r="E743" s="37"/>
      <c r="F743" s="37"/>
      <c r="G743" s="92"/>
      <c r="H743" s="276"/>
      <c r="I743" s="229"/>
    </row>
    <row r="744" spans="1:9" ht="47.25">
      <c r="A744" s="304"/>
      <c r="B744" s="23" t="s">
        <v>63</v>
      </c>
      <c r="C744" s="80"/>
      <c r="D744" s="37"/>
      <c r="E744" s="37"/>
      <c r="F744" s="37"/>
      <c r="G744" s="92"/>
      <c r="H744" s="276"/>
      <c r="I744" s="229"/>
    </row>
    <row r="745" spans="1:9" ht="18">
      <c r="A745" s="304"/>
      <c r="B745" s="29" t="s">
        <v>507</v>
      </c>
      <c r="C745" s="79" t="s">
        <v>836</v>
      </c>
      <c r="D745" s="37">
        <v>4.0129999999999999</v>
      </c>
      <c r="E745" s="37"/>
      <c r="F745" s="37"/>
      <c r="G745" s="126"/>
      <c r="H745" s="276"/>
      <c r="I745" s="229"/>
    </row>
    <row r="746" spans="1:9" ht="31.5">
      <c r="A746" s="309">
        <v>3.05</v>
      </c>
      <c r="B746" s="23" t="s">
        <v>511</v>
      </c>
      <c r="C746" s="80"/>
      <c r="D746" s="37"/>
      <c r="E746" s="37"/>
      <c r="F746" s="37"/>
      <c r="G746" s="92"/>
      <c r="H746" s="276"/>
      <c r="I746" s="229"/>
    </row>
    <row r="747" spans="1:9" ht="63">
      <c r="A747" s="304"/>
      <c r="B747" s="23" t="s">
        <v>64</v>
      </c>
      <c r="C747" s="79"/>
      <c r="D747" s="142"/>
      <c r="E747" s="142"/>
      <c r="F747" s="142"/>
      <c r="G747" s="92"/>
      <c r="H747" s="276"/>
      <c r="I747" s="229"/>
    </row>
    <row r="748" spans="1:9" ht="47.25">
      <c r="A748" s="304"/>
      <c r="B748" s="23" t="s">
        <v>65</v>
      </c>
      <c r="C748" s="79"/>
      <c r="D748" s="142"/>
      <c r="E748" s="142"/>
      <c r="F748" s="142"/>
      <c r="G748" s="92"/>
      <c r="H748" s="276"/>
      <c r="I748" s="229"/>
    </row>
    <row r="749" spans="1:9" ht="31.5">
      <c r="A749" s="304"/>
      <c r="B749" s="23" t="s">
        <v>66</v>
      </c>
      <c r="C749" s="79"/>
      <c r="D749" s="142"/>
      <c r="E749" s="142"/>
      <c r="F749" s="142"/>
      <c r="G749" s="92"/>
      <c r="H749" s="276"/>
      <c r="I749" s="229"/>
    </row>
    <row r="750" spans="1:9" ht="47.25">
      <c r="A750" s="304"/>
      <c r="B750" s="23" t="s">
        <v>67</v>
      </c>
      <c r="C750" s="79"/>
      <c r="D750" s="142"/>
      <c r="E750" s="142"/>
      <c r="F750" s="142"/>
      <c r="G750" s="92"/>
      <c r="H750" s="276"/>
      <c r="I750" s="229"/>
    </row>
    <row r="751" spans="1:9" ht="18">
      <c r="A751" s="304"/>
      <c r="B751" s="194" t="s">
        <v>68</v>
      </c>
      <c r="C751" s="79" t="s">
        <v>836</v>
      </c>
      <c r="D751" s="37">
        <v>222.48400000000001</v>
      </c>
      <c r="E751" s="37"/>
      <c r="F751" s="37"/>
      <c r="G751" s="126"/>
      <c r="H751" s="276"/>
      <c r="I751" s="229"/>
    </row>
    <row r="752" spans="1:9" ht="15.75">
      <c r="A752" s="100"/>
      <c r="B752" s="94"/>
      <c r="C752" s="78"/>
      <c r="D752" s="141"/>
      <c r="E752" s="141"/>
      <c r="F752" s="141"/>
      <c r="G752" s="205"/>
      <c r="H752" s="276"/>
      <c r="I752" s="229"/>
    </row>
    <row r="753" spans="1:9" s="99" customFormat="1" ht="18.75">
      <c r="A753" s="95">
        <v>6</v>
      </c>
      <c r="B753" s="96" t="s">
        <v>69</v>
      </c>
      <c r="C753" s="97"/>
      <c r="D753" s="146"/>
      <c r="E753" s="237"/>
      <c r="F753" s="237"/>
      <c r="G753" s="98"/>
      <c r="H753" s="282"/>
      <c r="I753" s="238"/>
    </row>
    <row r="754" spans="1:9" ht="31.5">
      <c r="A754" s="306">
        <v>6.02</v>
      </c>
      <c r="B754" s="195" t="s">
        <v>513</v>
      </c>
      <c r="C754" s="77"/>
      <c r="D754" s="143"/>
      <c r="E754" s="138"/>
      <c r="F754" s="138"/>
      <c r="G754" s="92"/>
      <c r="H754" s="276"/>
      <c r="I754" s="229"/>
    </row>
    <row r="755" spans="1:9" ht="63">
      <c r="A755" s="306"/>
      <c r="B755" s="27" t="s">
        <v>73</v>
      </c>
      <c r="C755" s="77"/>
      <c r="D755" s="143"/>
      <c r="E755" s="138"/>
      <c r="F755" s="138"/>
      <c r="G755" s="92"/>
      <c r="H755" s="276"/>
      <c r="I755" s="229"/>
    </row>
    <row r="756" spans="1:9" ht="47.25">
      <c r="A756" s="306"/>
      <c r="B756" s="27" t="s">
        <v>71</v>
      </c>
      <c r="C756" s="77"/>
      <c r="D756" s="143"/>
      <c r="E756" s="138"/>
      <c r="F756" s="138"/>
      <c r="G756" s="92"/>
      <c r="H756" s="276"/>
      <c r="I756" s="229"/>
    </row>
    <row r="757" spans="1:9" s="2" customFormat="1" ht="15.75">
      <c r="A757" s="306"/>
      <c r="B757" s="195" t="s">
        <v>72</v>
      </c>
      <c r="C757" s="76" t="s">
        <v>60</v>
      </c>
      <c r="D757" s="141">
        <v>14.100000000000001</v>
      </c>
      <c r="E757" s="141"/>
      <c r="F757" s="141"/>
      <c r="G757" s="126"/>
      <c r="H757" s="279"/>
      <c r="I757" s="232"/>
    </row>
    <row r="758" spans="1:9" ht="31.5">
      <c r="A758" s="306">
        <v>6.04</v>
      </c>
      <c r="B758" s="195" t="s">
        <v>515</v>
      </c>
      <c r="C758" s="76"/>
      <c r="D758" s="140"/>
      <c r="E758" s="142"/>
      <c r="F758" s="142"/>
      <c r="G758" s="92"/>
      <c r="H758" s="276"/>
      <c r="I758" s="229"/>
    </row>
    <row r="759" spans="1:9" ht="47.25">
      <c r="A759" s="306"/>
      <c r="B759" s="27" t="s">
        <v>75</v>
      </c>
      <c r="C759" s="76"/>
      <c r="D759" s="140"/>
      <c r="E759" s="142"/>
      <c r="F759" s="142"/>
      <c r="G759" s="92"/>
      <c r="H759" s="276"/>
      <c r="I759" s="229"/>
    </row>
    <row r="760" spans="1:9" ht="31.5">
      <c r="A760" s="306"/>
      <c r="B760" s="23" t="s">
        <v>76</v>
      </c>
      <c r="C760" s="76"/>
      <c r="D760" s="140"/>
      <c r="E760" s="142"/>
      <c r="F760" s="142"/>
      <c r="G760" s="92"/>
      <c r="H760" s="276"/>
      <c r="I760" s="229"/>
    </row>
    <row r="761" spans="1:9" ht="31.5">
      <c r="A761" s="306"/>
      <c r="B761" s="23" t="s">
        <v>516</v>
      </c>
      <c r="C761" s="76"/>
      <c r="D761" s="140"/>
      <c r="E761" s="142"/>
      <c r="F761" s="142"/>
      <c r="G761" s="92"/>
      <c r="H761" s="276"/>
      <c r="I761" s="229"/>
    </row>
    <row r="762" spans="1:9" ht="47.25">
      <c r="A762" s="306"/>
      <c r="B762" s="23" t="s">
        <v>77</v>
      </c>
      <c r="C762" s="76"/>
      <c r="D762" s="140"/>
      <c r="E762" s="142"/>
      <c r="F762" s="142"/>
      <c r="G762" s="92"/>
      <c r="H762" s="276"/>
      <c r="I762" s="229"/>
    </row>
    <row r="763" spans="1:9" ht="47.25">
      <c r="A763" s="306"/>
      <c r="B763" s="23" t="s">
        <v>78</v>
      </c>
      <c r="C763" s="76"/>
      <c r="D763" s="140"/>
      <c r="E763" s="142"/>
      <c r="F763" s="142"/>
      <c r="G763" s="92"/>
      <c r="H763" s="276"/>
      <c r="I763" s="229"/>
    </row>
    <row r="764" spans="1:9" ht="31.5">
      <c r="A764" s="306"/>
      <c r="B764" s="194" t="s">
        <v>79</v>
      </c>
      <c r="C764" s="76" t="s">
        <v>835</v>
      </c>
      <c r="D764" s="141">
        <v>3.8071999999999999</v>
      </c>
      <c r="E764" s="141"/>
      <c r="F764" s="141"/>
      <c r="G764" s="126"/>
      <c r="H764" s="276"/>
      <c r="I764" s="229"/>
    </row>
    <row r="765" spans="1:9" ht="15.75">
      <c r="A765" s="100"/>
      <c r="B765" s="94"/>
      <c r="C765" s="78"/>
      <c r="D765" s="141"/>
      <c r="E765" s="141"/>
      <c r="F765" s="141"/>
      <c r="G765" s="205"/>
      <c r="H765" s="276"/>
      <c r="I765" s="229"/>
    </row>
    <row r="766" spans="1:9" s="99" customFormat="1" ht="18.75">
      <c r="A766" s="95">
        <v>7</v>
      </c>
      <c r="B766" s="96" t="s">
        <v>80</v>
      </c>
      <c r="C766" s="97"/>
      <c r="D766" s="146"/>
      <c r="E766" s="237"/>
      <c r="F766" s="237"/>
      <c r="G766" s="98"/>
      <c r="H766" s="282"/>
      <c r="I766" s="238"/>
    </row>
    <row r="767" spans="1:9" ht="15.75">
      <c r="A767" s="93" t="s">
        <v>5</v>
      </c>
      <c r="B767" s="195" t="s">
        <v>81</v>
      </c>
      <c r="C767" s="77"/>
      <c r="D767" s="143"/>
      <c r="E767" s="138"/>
      <c r="F767" s="138"/>
      <c r="G767" s="92"/>
      <c r="H767" s="276"/>
      <c r="I767" s="229"/>
    </row>
    <row r="768" spans="1:9" s="1" customFormat="1" ht="15.75">
      <c r="A768" s="310" t="s">
        <v>82</v>
      </c>
      <c r="B768" s="310"/>
      <c r="C768" s="310"/>
      <c r="D768" s="310"/>
      <c r="E768" s="310"/>
      <c r="F768" s="310"/>
      <c r="G768" s="310"/>
      <c r="H768" s="279"/>
      <c r="I768" s="232"/>
    </row>
    <row r="769" spans="1:9" s="1" customFormat="1" ht="39" customHeight="1">
      <c r="A769" s="307" t="s">
        <v>83</v>
      </c>
      <c r="B769" s="307"/>
      <c r="C769" s="307"/>
      <c r="D769" s="307"/>
      <c r="E769" s="307"/>
      <c r="F769" s="307"/>
      <c r="G769" s="307"/>
      <c r="H769" s="279"/>
      <c r="I769" s="232"/>
    </row>
    <row r="770" spans="1:9" s="2" customFormat="1" ht="38.25" customHeight="1">
      <c r="A770" s="307" t="s">
        <v>84</v>
      </c>
      <c r="B770" s="307"/>
      <c r="C770" s="307"/>
      <c r="D770" s="307"/>
      <c r="E770" s="307"/>
      <c r="F770" s="307"/>
      <c r="G770" s="307"/>
      <c r="H770" s="279"/>
      <c r="I770" s="232"/>
    </row>
    <row r="771" spans="1:9" s="2" customFormat="1" ht="51" customHeight="1">
      <c r="A771" s="307" t="s">
        <v>85</v>
      </c>
      <c r="B771" s="307"/>
      <c r="C771" s="307"/>
      <c r="D771" s="307"/>
      <c r="E771" s="307"/>
      <c r="F771" s="307"/>
      <c r="G771" s="307"/>
      <c r="H771" s="279"/>
      <c r="I771" s="232"/>
    </row>
    <row r="772" spans="1:9" s="2" customFormat="1" ht="23.25" customHeight="1">
      <c r="A772" s="307" t="s">
        <v>86</v>
      </c>
      <c r="B772" s="307"/>
      <c r="C772" s="307"/>
      <c r="D772" s="307"/>
      <c r="E772" s="307"/>
      <c r="F772" s="307"/>
      <c r="G772" s="307"/>
      <c r="H772" s="279"/>
      <c r="I772" s="232"/>
    </row>
    <row r="773" spans="1:9" s="2" customFormat="1" ht="33" customHeight="1">
      <c r="A773" s="307" t="s">
        <v>87</v>
      </c>
      <c r="B773" s="307"/>
      <c r="C773" s="307"/>
      <c r="D773" s="307"/>
      <c r="E773" s="307"/>
      <c r="F773" s="307"/>
      <c r="G773" s="307"/>
      <c r="H773" s="279"/>
      <c r="I773" s="232"/>
    </row>
    <row r="774" spans="1:9" s="2" customFormat="1" ht="47.25">
      <c r="A774" s="306">
        <v>7.01</v>
      </c>
      <c r="B774" s="23" t="s">
        <v>517</v>
      </c>
      <c r="C774" s="77"/>
      <c r="D774" s="143"/>
      <c r="E774" s="138"/>
      <c r="F774" s="138"/>
      <c r="G774" s="92"/>
      <c r="H774" s="279"/>
      <c r="I774" s="232"/>
    </row>
    <row r="775" spans="1:9" s="2" customFormat="1" ht="31.5">
      <c r="A775" s="306"/>
      <c r="B775" s="23" t="s">
        <v>88</v>
      </c>
      <c r="C775" s="77"/>
      <c r="D775" s="143"/>
      <c r="E775" s="138"/>
      <c r="F775" s="138"/>
      <c r="G775" s="92"/>
      <c r="H775" s="279"/>
      <c r="I775" s="232"/>
    </row>
    <row r="776" spans="1:9" s="2" customFormat="1" ht="47.25">
      <c r="A776" s="306"/>
      <c r="B776" s="23" t="s">
        <v>89</v>
      </c>
      <c r="C776" s="77"/>
      <c r="D776" s="143"/>
      <c r="E776" s="138"/>
      <c r="F776" s="138"/>
      <c r="G776" s="92"/>
      <c r="H776" s="279"/>
      <c r="I776" s="232"/>
    </row>
    <row r="777" spans="1:9" s="2" customFormat="1" ht="31.5">
      <c r="A777" s="306"/>
      <c r="B777" s="23" t="s">
        <v>90</v>
      </c>
      <c r="C777" s="77"/>
      <c r="D777" s="143"/>
      <c r="E777" s="138"/>
      <c r="F777" s="138"/>
      <c r="G777" s="92"/>
      <c r="H777" s="279"/>
      <c r="I777" s="232"/>
    </row>
    <row r="778" spans="1:9" s="2" customFormat="1" ht="31.5">
      <c r="A778" s="306"/>
      <c r="B778" s="23" t="s">
        <v>91</v>
      </c>
      <c r="C778" s="77"/>
      <c r="D778" s="143"/>
      <c r="E778" s="138"/>
      <c r="F778" s="138"/>
      <c r="G778" s="92"/>
      <c r="H778" s="279"/>
      <c r="I778" s="232"/>
    </row>
    <row r="779" spans="1:9" s="2" customFormat="1" ht="31.5">
      <c r="A779" s="306"/>
      <c r="B779" s="23" t="s">
        <v>92</v>
      </c>
      <c r="C779" s="77"/>
      <c r="D779" s="143"/>
      <c r="E779" s="138"/>
      <c r="F779" s="138"/>
      <c r="G779" s="92"/>
      <c r="H779" s="279"/>
      <c r="I779" s="232"/>
    </row>
    <row r="780" spans="1:9" ht="31.5">
      <c r="A780" s="306"/>
      <c r="B780" s="23" t="s">
        <v>93</v>
      </c>
      <c r="C780" s="76"/>
      <c r="D780" s="141"/>
      <c r="E780" s="141"/>
      <c r="F780" s="141"/>
      <c r="G780" s="123"/>
      <c r="H780" s="276"/>
      <c r="I780" s="229"/>
    </row>
    <row r="781" spans="1:9" ht="31.5">
      <c r="A781" s="306"/>
      <c r="B781" s="23" t="s">
        <v>94</v>
      </c>
      <c r="C781" s="76"/>
      <c r="D781" s="141"/>
      <c r="E781" s="141"/>
      <c r="F781" s="141"/>
      <c r="G781" s="123"/>
      <c r="H781" s="276"/>
      <c r="I781" s="229"/>
    </row>
    <row r="782" spans="1:9" ht="18">
      <c r="A782" s="306"/>
      <c r="B782" s="194" t="s">
        <v>518</v>
      </c>
      <c r="C782" s="76" t="s">
        <v>835</v>
      </c>
      <c r="D782" s="141">
        <v>50.20000000000001</v>
      </c>
      <c r="E782" s="141"/>
      <c r="F782" s="141"/>
      <c r="G782" s="126"/>
      <c r="H782" s="276"/>
      <c r="I782" s="229"/>
    </row>
    <row r="783" spans="1:9" ht="47.25">
      <c r="A783" s="306">
        <v>7.02</v>
      </c>
      <c r="B783" s="23" t="s">
        <v>519</v>
      </c>
      <c r="C783" s="77"/>
      <c r="D783" s="143"/>
      <c r="E783" s="138"/>
      <c r="F783" s="138"/>
      <c r="G783" s="92"/>
      <c r="H783" s="276"/>
      <c r="I783" s="229"/>
    </row>
    <row r="784" spans="1:9" ht="31.5">
      <c r="A784" s="306"/>
      <c r="B784" s="23" t="s">
        <v>88</v>
      </c>
      <c r="C784" s="77"/>
      <c r="D784" s="143"/>
      <c r="E784" s="138"/>
      <c r="F784" s="138"/>
      <c r="G784" s="92"/>
      <c r="H784" s="276"/>
      <c r="I784" s="229"/>
    </row>
    <row r="785" spans="1:9" ht="47.25">
      <c r="A785" s="306"/>
      <c r="B785" s="23" t="s">
        <v>89</v>
      </c>
      <c r="C785" s="77"/>
      <c r="D785" s="143"/>
      <c r="E785" s="138"/>
      <c r="F785" s="138"/>
      <c r="G785" s="92"/>
      <c r="H785" s="276"/>
      <c r="I785" s="229"/>
    </row>
    <row r="786" spans="1:9" ht="63">
      <c r="A786" s="306"/>
      <c r="B786" s="23" t="s">
        <v>95</v>
      </c>
      <c r="C786" s="77"/>
      <c r="D786" s="143"/>
      <c r="E786" s="138"/>
      <c r="F786" s="138"/>
      <c r="G786" s="92"/>
      <c r="H786" s="276"/>
      <c r="I786" s="229"/>
    </row>
    <row r="787" spans="1:9" ht="31.5">
      <c r="A787" s="306"/>
      <c r="B787" s="23" t="s">
        <v>91</v>
      </c>
      <c r="C787" s="77"/>
      <c r="D787" s="143"/>
      <c r="E787" s="138"/>
      <c r="F787" s="138"/>
      <c r="G787" s="92"/>
      <c r="H787" s="276"/>
      <c r="I787" s="229"/>
    </row>
    <row r="788" spans="1:9" ht="31.5">
      <c r="A788" s="306"/>
      <c r="B788" s="23" t="s">
        <v>92</v>
      </c>
      <c r="C788" s="77"/>
      <c r="D788" s="143"/>
      <c r="E788" s="138"/>
      <c r="F788" s="138"/>
      <c r="G788" s="92"/>
      <c r="H788" s="276"/>
      <c r="I788" s="229"/>
    </row>
    <row r="789" spans="1:9" ht="31.5">
      <c r="A789" s="306"/>
      <c r="B789" s="23" t="s">
        <v>93</v>
      </c>
      <c r="C789" s="77"/>
      <c r="D789" s="143"/>
      <c r="E789" s="138"/>
      <c r="F789" s="138"/>
      <c r="G789" s="92"/>
      <c r="H789" s="276"/>
      <c r="I789" s="229"/>
    </row>
    <row r="790" spans="1:9" ht="31.5">
      <c r="A790" s="306"/>
      <c r="B790" s="23" t="s">
        <v>94</v>
      </c>
      <c r="C790" s="76"/>
      <c r="D790" s="141"/>
      <c r="E790" s="141"/>
      <c r="F790" s="141"/>
      <c r="G790" s="123"/>
      <c r="H790" s="276"/>
      <c r="I790" s="229"/>
    </row>
    <row r="791" spans="1:9" ht="18">
      <c r="A791" s="306"/>
      <c r="B791" s="194" t="s">
        <v>518</v>
      </c>
      <c r="C791" s="76" t="s">
        <v>835</v>
      </c>
      <c r="D791" s="141">
        <v>18.666</v>
      </c>
      <c r="E791" s="141"/>
      <c r="F791" s="141"/>
      <c r="G791" s="126"/>
      <c r="H791" s="276"/>
      <c r="I791" s="229"/>
    </row>
    <row r="792" spans="1:9" ht="15.75">
      <c r="A792" s="100"/>
      <c r="B792" s="94"/>
      <c r="C792" s="78"/>
      <c r="D792" s="141"/>
      <c r="E792" s="141"/>
      <c r="F792" s="141"/>
      <c r="G792" s="205"/>
      <c r="H792" s="276"/>
      <c r="I792" s="229"/>
    </row>
    <row r="793" spans="1:9" s="99" customFormat="1" ht="18.75">
      <c r="A793" s="95">
        <v>8</v>
      </c>
      <c r="B793" s="96" t="s">
        <v>103</v>
      </c>
      <c r="C793" s="97"/>
      <c r="D793" s="146"/>
      <c r="E793" s="237"/>
      <c r="F793" s="237"/>
      <c r="G793" s="98"/>
      <c r="H793" s="282"/>
      <c r="I793" s="238"/>
    </row>
    <row r="794" spans="1:9" ht="15.75">
      <c r="A794" s="306">
        <v>8.0299999999999994</v>
      </c>
      <c r="B794" s="91" t="s">
        <v>238</v>
      </c>
      <c r="C794" s="76"/>
      <c r="D794" s="140"/>
      <c r="E794" s="142"/>
      <c r="F794" s="142"/>
      <c r="G794" s="92"/>
      <c r="H794" s="276"/>
      <c r="I794" s="229"/>
    </row>
    <row r="795" spans="1:9" ht="15.75">
      <c r="A795" s="306"/>
      <c r="B795" s="30" t="s">
        <v>523</v>
      </c>
      <c r="C795" s="76"/>
      <c r="D795" s="140"/>
      <c r="E795" s="142"/>
      <c r="F795" s="142"/>
      <c r="G795" s="92"/>
      <c r="H795" s="276"/>
      <c r="I795" s="229"/>
    </row>
    <row r="796" spans="1:9" ht="63">
      <c r="A796" s="306"/>
      <c r="B796" s="23" t="s">
        <v>105</v>
      </c>
      <c r="C796" s="76"/>
      <c r="D796" s="140"/>
      <c r="E796" s="142"/>
      <c r="F796" s="142"/>
      <c r="G796" s="92"/>
      <c r="H796" s="276"/>
      <c r="I796" s="229"/>
    </row>
    <row r="797" spans="1:9" ht="47.25">
      <c r="A797" s="306"/>
      <c r="B797" s="23" t="s">
        <v>113</v>
      </c>
      <c r="C797" s="76"/>
      <c r="D797" s="140"/>
      <c r="E797" s="142"/>
      <c r="F797" s="142"/>
      <c r="G797" s="92"/>
      <c r="H797" s="276"/>
      <c r="I797" s="229"/>
    </row>
    <row r="798" spans="1:9" ht="31.5">
      <c r="A798" s="306"/>
      <c r="B798" s="23" t="s">
        <v>107</v>
      </c>
      <c r="C798" s="76"/>
      <c r="D798" s="140"/>
      <c r="E798" s="142"/>
      <c r="F798" s="142"/>
      <c r="G798" s="92"/>
      <c r="H798" s="276"/>
      <c r="I798" s="229"/>
    </row>
    <row r="799" spans="1:9" ht="47.25">
      <c r="A799" s="306"/>
      <c r="B799" s="23" t="s">
        <v>108</v>
      </c>
      <c r="C799" s="76"/>
      <c r="D799" s="140"/>
      <c r="E799" s="142"/>
      <c r="F799" s="142"/>
      <c r="G799" s="92"/>
      <c r="H799" s="276"/>
      <c r="I799" s="229"/>
    </row>
    <row r="800" spans="1:9" ht="31.5">
      <c r="A800" s="306"/>
      <c r="B800" s="23" t="s">
        <v>110</v>
      </c>
      <c r="C800" s="76"/>
      <c r="D800" s="140"/>
      <c r="E800" s="142"/>
      <c r="F800" s="142"/>
      <c r="G800" s="92"/>
      <c r="H800" s="276"/>
      <c r="I800" s="229"/>
    </row>
    <row r="801" spans="1:9" ht="63">
      <c r="A801" s="306"/>
      <c r="B801" s="31" t="s">
        <v>220</v>
      </c>
      <c r="C801" s="76"/>
      <c r="D801" s="140"/>
      <c r="E801" s="142"/>
      <c r="F801" s="142"/>
      <c r="G801" s="92"/>
      <c r="H801" s="276"/>
      <c r="I801" s="229"/>
    </row>
    <row r="802" spans="1:9" ht="63">
      <c r="A802" s="306"/>
      <c r="B802" s="23" t="s">
        <v>574</v>
      </c>
      <c r="C802" s="76" t="s">
        <v>111</v>
      </c>
      <c r="D802" s="145">
        <v>4</v>
      </c>
      <c r="E802" s="145"/>
      <c r="F802" s="145"/>
      <c r="G802" s="126"/>
      <c r="H802" s="276"/>
      <c r="I802" s="229"/>
    </row>
    <row r="803" spans="1:9" ht="15.75">
      <c r="A803" s="306" t="s">
        <v>260</v>
      </c>
      <c r="B803" s="91" t="s">
        <v>261</v>
      </c>
      <c r="C803" s="76"/>
      <c r="D803" s="140"/>
      <c r="E803" s="142"/>
      <c r="F803" s="142"/>
      <c r="G803" s="92"/>
      <c r="H803" s="276"/>
      <c r="I803" s="229"/>
    </row>
    <row r="804" spans="1:9" ht="15.75">
      <c r="A804" s="306"/>
      <c r="B804" s="30" t="s">
        <v>563</v>
      </c>
      <c r="C804" s="76"/>
      <c r="D804" s="140"/>
      <c r="E804" s="142"/>
      <c r="F804" s="142"/>
      <c r="G804" s="92"/>
      <c r="H804" s="276"/>
      <c r="I804" s="229"/>
    </row>
    <row r="805" spans="1:9" ht="31.5">
      <c r="A805" s="306"/>
      <c r="B805" s="23" t="s">
        <v>262</v>
      </c>
      <c r="C805" s="76"/>
      <c r="D805" s="140"/>
      <c r="E805" s="142"/>
      <c r="F805" s="142"/>
      <c r="G805" s="92"/>
      <c r="H805" s="276"/>
      <c r="I805" s="229"/>
    </row>
    <row r="806" spans="1:9" ht="31.5">
      <c r="A806" s="306"/>
      <c r="B806" s="23" t="s">
        <v>267</v>
      </c>
      <c r="C806" s="76"/>
      <c r="D806" s="140"/>
      <c r="E806" s="142"/>
      <c r="F806" s="142"/>
      <c r="G806" s="92"/>
      <c r="H806" s="276"/>
      <c r="I806" s="229"/>
    </row>
    <row r="807" spans="1:9" ht="47.25">
      <c r="A807" s="306"/>
      <c r="B807" s="23" t="s">
        <v>264</v>
      </c>
      <c r="C807" s="76"/>
      <c r="D807" s="140"/>
      <c r="E807" s="142"/>
      <c r="F807" s="142"/>
      <c r="G807" s="92"/>
      <c r="H807" s="276"/>
      <c r="I807" s="229"/>
    </row>
    <row r="808" spans="1:9" ht="31.5">
      <c r="A808" s="306"/>
      <c r="B808" s="23" t="s">
        <v>265</v>
      </c>
      <c r="C808" s="76"/>
      <c r="D808" s="140"/>
      <c r="E808" s="142"/>
      <c r="F808" s="142"/>
      <c r="G808" s="92"/>
      <c r="H808" s="276"/>
      <c r="I808" s="229"/>
    </row>
    <row r="809" spans="1:9" ht="31.5">
      <c r="A809" s="306"/>
      <c r="B809" s="23" t="s">
        <v>110</v>
      </c>
      <c r="C809" s="76"/>
      <c r="D809" s="140"/>
      <c r="E809" s="142"/>
      <c r="F809" s="142"/>
      <c r="G809" s="92"/>
      <c r="H809" s="276"/>
      <c r="I809" s="229"/>
    </row>
    <row r="810" spans="1:9" ht="31.5">
      <c r="A810" s="306"/>
      <c r="B810" s="31" t="s">
        <v>268</v>
      </c>
      <c r="C810" s="76"/>
      <c r="D810" s="140"/>
      <c r="E810" s="142"/>
      <c r="F810" s="142"/>
      <c r="G810" s="92"/>
      <c r="H810" s="276"/>
      <c r="I810" s="229"/>
    </row>
    <row r="811" spans="1:9" ht="63">
      <c r="A811" s="306"/>
      <c r="B811" s="23" t="s">
        <v>575</v>
      </c>
      <c r="C811" s="76" t="s">
        <v>111</v>
      </c>
      <c r="D811" s="145">
        <v>6</v>
      </c>
      <c r="E811" s="145"/>
      <c r="F811" s="145"/>
      <c r="G811" s="126"/>
      <c r="H811" s="276"/>
      <c r="I811" s="229"/>
    </row>
    <row r="812" spans="1:9" ht="15.75">
      <c r="A812" s="306">
        <v>8.0399999999999991</v>
      </c>
      <c r="B812" s="91" t="s">
        <v>239</v>
      </c>
      <c r="C812" s="76"/>
      <c r="D812" s="140"/>
      <c r="E812" s="142"/>
      <c r="F812" s="142"/>
      <c r="G812" s="92"/>
      <c r="H812" s="276"/>
      <c r="I812" s="229"/>
    </row>
    <row r="813" spans="1:9" ht="15.75">
      <c r="A813" s="306"/>
      <c r="B813" s="30" t="s">
        <v>240</v>
      </c>
      <c r="C813" s="76"/>
      <c r="D813" s="140"/>
      <c r="E813" s="142"/>
      <c r="F813" s="142"/>
      <c r="G813" s="92"/>
      <c r="H813" s="276"/>
      <c r="I813" s="229"/>
    </row>
    <row r="814" spans="1:9" ht="31.5">
      <c r="A814" s="306"/>
      <c r="B814" s="31" t="s">
        <v>241</v>
      </c>
      <c r="C814" s="76"/>
      <c r="D814" s="140"/>
      <c r="E814" s="142"/>
      <c r="F814" s="142"/>
      <c r="G814" s="92"/>
      <c r="H814" s="276"/>
      <c r="I814" s="229"/>
    </row>
    <row r="815" spans="1:9" ht="47.25">
      <c r="A815" s="306"/>
      <c r="B815" s="23" t="s">
        <v>242</v>
      </c>
      <c r="C815" s="76"/>
      <c r="D815" s="140"/>
      <c r="E815" s="142"/>
      <c r="F815" s="142"/>
      <c r="G815" s="92"/>
      <c r="H815" s="276"/>
      <c r="I815" s="229"/>
    </row>
    <row r="816" spans="1:9" ht="31.5">
      <c r="A816" s="306"/>
      <c r="B816" s="23" t="s">
        <v>243</v>
      </c>
      <c r="C816" s="76"/>
      <c r="D816" s="140"/>
      <c r="E816" s="142"/>
      <c r="F816" s="142"/>
      <c r="G816" s="92"/>
      <c r="H816" s="276"/>
      <c r="I816" s="229"/>
    </row>
    <row r="817" spans="1:9" ht="47.25">
      <c r="A817" s="306"/>
      <c r="B817" s="23" t="s">
        <v>108</v>
      </c>
      <c r="C817" s="76"/>
      <c r="D817" s="140"/>
      <c r="E817" s="142"/>
      <c r="F817" s="142"/>
      <c r="G817" s="92"/>
      <c r="H817" s="276"/>
      <c r="I817" s="229"/>
    </row>
    <row r="818" spans="1:9" ht="15.75">
      <c r="A818" s="306"/>
      <c r="B818" s="23" t="s">
        <v>244</v>
      </c>
      <c r="C818" s="76"/>
      <c r="D818" s="140"/>
      <c r="E818" s="142"/>
      <c r="F818" s="142"/>
      <c r="G818" s="92"/>
      <c r="H818" s="276"/>
      <c r="I818" s="229"/>
    </row>
    <row r="819" spans="1:9" ht="63">
      <c r="A819" s="306"/>
      <c r="B819" s="31" t="s">
        <v>245</v>
      </c>
      <c r="C819" s="76"/>
      <c r="D819" s="140"/>
      <c r="E819" s="142"/>
      <c r="F819" s="142"/>
      <c r="G819" s="92"/>
      <c r="H819" s="276"/>
      <c r="I819" s="229"/>
    </row>
    <row r="820" spans="1:9" ht="63">
      <c r="A820" s="306"/>
      <c r="B820" s="23" t="s">
        <v>576</v>
      </c>
      <c r="C820" s="76" t="s">
        <v>111</v>
      </c>
      <c r="D820" s="145">
        <v>2</v>
      </c>
      <c r="E820" s="145"/>
      <c r="F820" s="145"/>
      <c r="G820" s="126"/>
      <c r="H820" s="276"/>
      <c r="I820" s="229"/>
    </row>
    <row r="821" spans="1:9" ht="15.75">
      <c r="A821" s="306">
        <v>8.0500000000000007</v>
      </c>
      <c r="B821" s="91" t="s">
        <v>246</v>
      </c>
      <c r="C821" s="76"/>
      <c r="D821" s="140"/>
      <c r="E821" s="142"/>
      <c r="F821" s="142"/>
      <c r="G821" s="92"/>
      <c r="H821" s="276"/>
      <c r="I821" s="229"/>
    </row>
    <row r="822" spans="1:9" ht="15.75">
      <c r="A822" s="306"/>
      <c r="B822" s="30" t="s">
        <v>523</v>
      </c>
      <c r="C822" s="76"/>
      <c r="D822" s="140"/>
      <c r="E822" s="142"/>
      <c r="F822" s="142"/>
      <c r="G822" s="92"/>
      <c r="H822" s="276"/>
      <c r="I822" s="229"/>
    </row>
    <row r="823" spans="1:9" ht="63">
      <c r="A823" s="306"/>
      <c r="B823" s="23" t="s">
        <v>105</v>
      </c>
      <c r="C823" s="76"/>
      <c r="D823" s="140"/>
      <c r="E823" s="142"/>
      <c r="F823" s="142"/>
      <c r="G823" s="92"/>
      <c r="H823" s="276"/>
      <c r="I823" s="229"/>
    </row>
    <row r="824" spans="1:9" ht="47.25">
      <c r="A824" s="306"/>
      <c r="B824" s="23" t="s">
        <v>247</v>
      </c>
      <c r="C824" s="76"/>
      <c r="D824" s="140"/>
      <c r="E824" s="142"/>
      <c r="F824" s="142"/>
      <c r="G824" s="92"/>
      <c r="H824" s="276"/>
      <c r="I824" s="229"/>
    </row>
    <row r="825" spans="1:9" ht="31.5">
      <c r="A825" s="306"/>
      <c r="B825" s="23" t="s">
        <v>107</v>
      </c>
      <c r="C825" s="76"/>
      <c r="D825" s="140"/>
      <c r="E825" s="142"/>
      <c r="F825" s="142"/>
      <c r="G825" s="92"/>
      <c r="H825" s="276"/>
      <c r="I825" s="229"/>
    </row>
    <row r="826" spans="1:9" ht="47.25">
      <c r="A826" s="306"/>
      <c r="B826" s="23" t="s">
        <v>108</v>
      </c>
      <c r="C826" s="76"/>
      <c r="D826" s="140"/>
      <c r="E826" s="142"/>
      <c r="F826" s="142"/>
      <c r="G826" s="92"/>
      <c r="H826" s="276"/>
      <c r="I826" s="229"/>
    </row>
    <row r="827" spans="1:9" ht="31.5">
      <c r="A827" s="306"/>
      <c r="B827" s="23" t="s">
        <v>110</v>
      </c>
      <c r="C827" s="76"/>
      <c r="D827" s="140"/>
      <c r="E827" s="142"/>
      <c r="F827" s="142"/>
      <c r="G827" s="92"/>
      <c r="H827" s="276"/>
      <c r="I827" s="229"/>
    </row>
    <row r="828" spans="1:9" ht="63">
      <c r="A828" s="306"/>
      <c r="B828" s="31" t="s">
        <v>220</v>
      </c>
      <c r="C828" s="76"/>
      <c r="D828" s="140"/>
      <c r="E828" s="142"/>
      <c r="F828" s="142"/>
      <c r="G828" s="92"/>
      <c r="H828" s="276"/>
      <c r="I828" s="229"/>
    </row>
    <row r="829" spans="1:9" ht="63">
      <c r="A829" s="306"/>
      <c r="B829" s="113" t="s">
        <v>577</v>
      </c>
      <c r="C829" s="76" t="s">
        <v>111</v>
      </c>
      <c r="D829" s="145">
        <v>2</v>
      </c>
      <c r="E829" s="145"/>
      <c r="F829" s="145"/>
      <c r="G829" s="126"/>
      <c r="H829" s="276"/>
      <c r="I829" s="229"/>
    </row>
    <row r="830" spans="1:9" ht="15.75">
      <c r="A830" s="306">
        <v>8.07</v>
      </c>
      <c r="B830" s="91" t="s">
        <v>248</v>
      </c>
      <c r="C830" s="76"/>
      <c r="D830" s="140"/>
      <c r="E830" s="142"/>
      <c r="F830" s="142"/>
      <c r="G830" s="92"/>
      <c r="H830" s="276"/>
      <c r="I830" s="229"/>
    </row>
    <row r="831" spans="1:9" ht="15.75">
      <c r="A831" s="306"/>
      <c r="B831" s="30" t="s">
        <v>523</v>
      </c>
      <c r="C831" s="76"/>
      <c r="D831" s="140"/>
      <c r="E831" s="142"/>
      <c r="F831" s="142"/>
      <c r="G831" s="92"/>
      <c r="H831" s="276"/>
      <c r="I831" s="229"/>
    </row>
    <row r="832" spans="1:9" ht="63">
      <c r="A832" s="306"/>
      <c r="B832" s="23" t="s">
        <v>105</v>
      </c>
      <c r="C832" s="76"/>
      <c r="D832" s="140"/>
      <c r="E832" s="142"/>
      <c r="F832" s="142"/>
      <c r="G832" s="92"/>
      <c r="H832" s="276"/>
      <c r="I832" s="229"/>
    </row>
    <row r="833" spans="1:9" ht="47.25">
      <c r="A833" s="306"/>
      <c r="B833" s="23" t="s">
        <v>113</v>
      </c>
      <c r="C833" s="76"/>
      <c r="D833" s="140"/>
      <c r="E833" s="142"/>
      <c r="F833" s="142"/>
      <c r="G833" s="92"/>
      <c r="H833" s="276"/>
      <c r="I833" s="229"/>
    </row>
    <row r="834" spans="1:9" ht="31.5">
      <c r="A834" s="306"/>
      <c r="B834" s="23" t="s">
        <v>107</v>
      </c>
      <c r="C834" s="76"/>
      <c r="D834" s="140"/>
      <c r="E834" s="142"/>
      <c r="F834" s="142"/>
      <c r="G834" s="92"/>
      <c r="H834" s="276"/>
      <c r="I834" s="229"/>
    </row>
    <row r="835" spans="1:9" ht="47.25">
      <c r="A835" s="306"/>
      <c r="B835" s="23" t="s">
        <v>108</v>
      </c>
      <c r="C835" s="76"/>
      <c r="D835" s="140"/>
      <c r="E835" s="142"/>
      <c r="F835" s="142"/>
      <c r="G835" s="92"/>
      <c r="H835" s="276"/>
      <c r="I835" s="229"/>
    </row>
    <row r="836" spans="1:9" ht="31.5">
      <c r="A836" s="306"/>
      <c r="B836" s="23" t="s">
        <v>110</v>
      </c>
      <c r="C836" s="76"/>
      <c r="D836" s="140"/>
      <c r="E836" s="142"/>
      <c r="F836" s="142"/>
      <c r="G836" s="92"/>
      <c r="H836" s="276"/>
      <c r="I836" s="229"/>
    </row>
    <row r="837" spans="1:9" ht="78.75">
      <c r="A837" s="306"/>
      <c r="B837" s="31" t="s">
        <v>249</v>
      </c>
      <c r="C837" s="76"/>
      <c r="D837" s="140"/>
      <c r="E837" s="142"/>
      <c r="F837" s="142"/>
      <c r="G837" s="92"/>
      <c r="H837" s="276"/>
      <c r="I837" s="229"/>
    </row>
    <row r="838" spans="1:9" ht="63">
      <c r="A838" s="306"/>
      <c r="B838" s="23" t="s">
        <v>578</v>
      </c>
      <c r="C838" s="76" t="s">
        <v>111</v>
      </c>
      <c r="D838" s="145">
        <v>5</v>
      </c>
      <c r="E838" s="145"/>
      <c r="F838" s="145"/>
      <c r="G838" s="126"/>
      <c r="H838" s="276"/>
      <c r="I838" s="229"/>
    </row>
    <row r="839" spans="1:9" ht="15.75">
      <c r="A839" s="306">
        <v>8.08</v>
      </c>
      <c r="B839" s="91" t="s">
        <v>250</v>
      </c>
      <c r="C839" s="76"/>
      <c r="D839" s="140"/>
      <c r="E839" s="142"/>
      <c r="F839" s="142"/>
      <c r="G839" s="92"/>
      <c r="H839" s="276"/>
      <c r="I839" s="229"/>
    </row>
    <row r="840" spans="1:9" ht="15.75">
      <c r="A840" s="306"/>
      <c r="B840" s="194" t="s">
        <v>251</v>
      </c>
      <c r="C840" s="76"/>
      <c r="D840" s="140"/>
      <c r="E840" s="142"/>
      <c r="F840" s="142"/>
      <c r="G840" s="92"/>
      <c r="H840" s="276"/>
      <c r="I840" s="229"/>
    </row>
    <row r="841" spans="1:9" ht="47.25">
      <c r="A841" s="306"/>
      <c r="B841" s="31" t="s">
        <v>124</v>
      </c>
      <c r="C841" s="76"/>
      <c r="D841" s="140"/>
      <c r="E841" s="142"/>
      <c r="F841" s="142"/>
      <c r="G841" s="92"/>
      <c r="H841" s="276"/>
      <c r="I841" s="229"/>
    </row>
    <row r="842" spans="1:9" ht="47.25">
      <c r="A842" s="306"/>
      <c r="B842" s="31" t="s">
        <v>252</v>
      </c>
      <c r="C842" s="76"/>
      <c r="D842" s="140"/>
      <c r="E842" s="142"/>
      <c r="F842" s="142"/>
      <c r="G842" s="92"/>
      <c r="H842" s="276"/>
      <c r="I842" s="229"/>
    </row>
    <row r="843" spans="1:9" ht="63">
      <c r="A843" s="306"/>
      <c r="B843" s="23" t="s">
        <v>125</v>
      </c>
      <c r="C843" s="76"/>
      <c r="D843" s="140"/>
      <c r="E843" s="142"/>
      <c r="F843" s="142"/>
      <c r="G843" s="92"/>
      <c r="H843" s="276"/>
      <c r="I843" s="229"/>
    </row>
    <row r="844" spans="1:9" ht="63">
      <c r="A844" s="306"/>
      <c r="B844" s="23" t="s">
        <v>126</v>
      </c>
      <c r="C844" s="76"/>
      <c r="D844" s="140"/>
      <c r="E844" s="142"/>
      <c r="F844" s="142"/>
      <c r="G844" s="92"/>
      <c r="H844" s="276"/>
      <c r="I844" s="229"/>
    </row>
    <row r="845" spans="1:9" ht="15.75">
      <c r="A845" s="306"/>
      <c r="B845" s="31" t="s">
        <v>127</v>
      </c>
      <c r="C845" s="76"/>
      <c r="D845" s="140"/>
      <c r="E845" s="142"/>
      <c r="F845" s="142"/>
      <c r="G845" s="92"/>
      <c r="H845" s="276"/>
      <c r="I845" s="229"/>
    </row>
    <row r="846" spans="1:9" ht="47.25">
      <c r="A846" s="306"/>
      <c r="B846" s="23" t="s">
        <v>579</v>
      </c>
      <c r="C846" s="76" t="s">
        <v>111</v>
      </c>
      <c r="D846" s="145">
        <v>4</v>
      </c>
      <c r="E846" s="145"/>
      <c r="F846" s="145"/>
      <c r="G846" s="126"/>
      <c r="H846" s="276"/>
      <c r="I846" s="229"/>
    </row>
    <row r="847" spans="1:9" ht="15.75">
      <c r="A847" s="306">
        <v>8.09</v>
      </c>
      <c r="B847" s="91" t="s">
        <v>253</v>
      </c>
      <c r="C847" s="76"/>
      <c r="D847" s="140"/>
      <c r="E847" s="142"/>
      <c r="F847" s="142"/>
      <c r="G847" s="92"/>
      <c r="H847" s="276"/>
      <c r="I847" s="229"/>
    </row>
    <row r="848" spans="1:9" ht="15.75">
      <c r="A848" s="306"/>
      <c r="B848" s="194" t="s">
        <v>254</v>
      </c>
      <c r="C848" s="76"/>
      <c r="D848" s="140"/>
      <c r="E848" s="142"/>
      <c r="F848" s="142"/>
      <c r="G848" s="92"/>
      <c r="H848" s="276"/>
      <c r="I848" s="229"/>
    </row>
    <row r="849" spans="1:9" ht="47.25">
      <c r="A849" s="306"/>
      <c r="B849" s="31" t="s">
        <v>124</v>
      </c>
      <c r="C849" s="76"/>
      <c r="D849" s="140"/>
      <c r="E849" s="142"/>
      <c r="F849" s="142"/>
      <c r="G849" s="92"/>
      <c r="H849" s="276"/>
      <c r="I849" s="229"/>
    </row>
    <row r="850" spans="1:9" ht="47.25">
      <c r="A850" s="306"/>
      <c r="B850" s="31" t="s">
        <v>252</v>
      </c>
      <c r="C850" s="76"/>
      <c r="D850" s="140"/>
      <c r="E850" s="142"/>
      <c r="F850" s="142"/>
      <c r="G850" s="92"/>
      <c r="H850" s="276"/>
      <c r="I850" s="229"/>
    </row>
    <row r="851" spans="1:9" ht="63">
      <c r="A851" s="306"/>
      <c r="B851" s="23" t="s">
        <v>125</v>
      </c>
      <c r="C851" s="76"/>
      <c r="D851" s="140"/>
      <c r="E851" s="142"/>
      <c r="F851" s="142"/>
      <c r="G851" s="92"/>
      <c r="H851" s="276"/>
      <c r="I851" s="229"/>
    </row>
    <row r="852" spans="1:9" ht="63">
      <c r="A852" s="306"/>
      <c r="B852" s="23" t="s">
        <v>126</v>
      </c>
      <c r="C852" s="76"/>
      <c r="D852" s="140"/>
      <c r="E852" s="142"/>
      <c r="F852" s="142"/>
      <c r="G852" s="92"/>
      <c r="H852" s="276"/>
      <c r="I852" s="229"/>
    </row>
    <row r="853" spans="1:9" ht="15.75">
      <c r="A853" s="306"/>
      <c r="B853" s="31" t="s">
        <v>127</v>
      </c>
      <c r="C853" s="76"/>
      <c r="D853" s="140"/>
      <c r="E853" s="142"/>
      <c r="F853" s="142"/>
      <c r="G853" s="92"/>
      <c r="H853" s="276"/>
      <c r="I853" s="229"/>
    </row>
    <row r="854" spans="1:9" ht="47.25">
      <c r="A854" s="306"/>
      <c r="B854" s="23" t="s">
        <v>580</v>
      </c>
      <c r="C854" s="76" t="s">
        <v>111</v>
      </c>
      <c r="D854" s="145">
        <v>5</v>
      </c>
      <c r="E854" s="145"/>
      <c r="F854" s="145"/>
      <c r="G854" s="126"/>
      <c r="H854" s="276"/>
      <c r="I854" s="229"/>
    </row>
    <row r="855" spans="1:9" ht="15.75">
      <c r="A855" s="306">
        <v>8.1</v>
      </c>
      <c r="B855" s="91" t="s">
        <v>255</v>
      </c>
      <c r="C855" s="76"/>
      <c r="D855" s="140"/>
      <c r="E855" s="142"/>
      <c r="F855" s="142"/>
      <c r="G855" s="92"/>
      <c r="H855" s="276"/>
      <c r="I855" s="229"/>
    </row>
    <row r="856" spans="1:9" ht="15.75">
      <c r="A856" s="306"/>
      <c r="B856" s="194" t="s">
        <v>254</v>
      </c>
      <c r="C856" s="76"/>
      <c r="D856" s="140"/>
      <c r="E856" s="142"/>
      <c r="F856" s="142"/>
      <c r="G856" s="92"/>
      <c r="H856" s="276"/>
      <c r="I856" s="229"/>
    </row>
    <row r="857" spans="1:9" ht="47.25">
      <c r="A857" s="306"/>
      <c r="B857" s="31" t="s">
        <v>124</v>
      </c>
      <c r="C857" s="76"/>
      <c r="D857" s="140"/>
      <c r="E857" s="142"/>
      <c r="F857" s="142"/>
      <c r="G857" s="92"/>
      <c r="H857" s="276"/>
      <c r="I857" s="229"/>
    </row>
    <row r="858" spans="1:9" ht="47.25">
      <c r="A858" s="306"/>
      <c r="B858" s="31" t="s">
        <v>252</v>
      </c>
      <c r="C858" s="76"/>
      <c r="D858" s="140"/>
      <c r="E858" s="142"/>
      <c r="F858" s="142"/>
      <c r="G858" s="92"/>
      <c r="H858" s="276"/>
      <c r="I858" s="229"/>
    </row>
    <row r="859" spans="1:9" ht="63">
      <c r="A859" s="306"/>
      <c r="B859" s="23" t="s">
        <v>125</v>
      </c>
      <c r="C859" s="76"/>
      <c r="D859" s="140"/>
      <c r="E859" s="142"/>
      <c r="F859" s="142"/>
      <c r="G859" s="92"/>
      <c r="H859" s="276"/>
      <c r="I859" s="229"/>
    </row>
    <row r="860" spans="1:9" ht="63">
      <c r="A860" s="306"/>
      <c r="B860" s="23" t="s">
        <v>126</v>
      </c>
      <c r="C860" s="76"/>
      <c r="D860" s="140"/>
      <c r="E860" s="142"/>
      <c r="F860" s="142"/>
      <c r="G860" s="92"/>
      <c r="H860" s="276"/>
      <c r="I860" s="229"/>
    </row>
    <row r="861" spans="1:9" ht="15.75">
      <c r="A861" s="306"/>
      <c r="B861" s="31" t="s">
        <v>127</v>
      </c>
      <c r="C861" s="76"/>
      <c r="D861" s="140"/>
      <c r="E861" s="142"/>
      <c r="F861" s="142"/>
      <c r="G861" s="92"/>
      <c r="H861" s="276"/>
      <c r="I861" s="229"/>
    </row>
    <row r="862" spans="1:9" ht="47.25">
      <c r="A862" s="306"/>
      <c r="B862" s="23" t="s">
        <v>581</v>
      </c>
      <c r="C862" s="76" t="s">
        <v>111</v>
      </c>
      <c r="D862" s="145">
        <v>3</v>
      </c>
      <c r="E862" s="145"/>
      <c r="F862" s="145"/>
      <c r="G862" s="126"/>
      <c r="H862" s="276"/>
      <c r="I862" s="229"/>
    </row>
    <row r="863" spans="1:9" ht="15.75">
      <c r="A863" s="100"/>
      <c r="B863" s="94"/>
      <c r="C863" s="38"/>
      <c r="D863" s="139"/>
      <c r="E863" s="37"/>
      <c r="F863" s="37"/>
      <c r="G863" s="205"/>
      <c r="H863" s="276"/>
      <c r="I863" s="229"/>
    </row>
    <row r="864" spans="1:9" s="99" customFormat="1" ht="18.75">
      <c r="A864" s="95">
        <v>11</v>
      </c>
      <c r="B864" s="96" t="s">
        <v>128</v>
      </c>
      <c r="C864" s="97"/>
      <c r="D864" s="146"/>
      <c r="E864" s="237"/>
      <c r="F864" s="237"/>
      <c r="G864" s="98"/>
      <c r="H864" s="282"/>
      <c r="I864" s="238"/>
    </row>
    <row r="865" spans="1:9" ht="31.5">
      <c r="A865" s="302">
        <v>11.01</v>
      </c>
      <c r="B865" s="23" t="s">
        <v>533</v>
      </c>
      <c r="C865" s="77"/>
      <c r="D865" s="143"/>
      <c r="E865" s="138"/>
      <c r="F865" s="138"/>
      <c r="G865" s="92"/>
      <c r="H865" s="276"/>
      <c r="I865" s="229"/>
    </row>
    <row r="866" spans="1:9" ht="47.25">
      <c r="A866" s="303"/>
      <c r="B866" s="23" t="s">
        <v>130</v>
      </c>
      <c r="C866" s="77"/>
      <c r="D866" s="143"/>
      <c r="E866" s="138"/>
      <c r="F866" s="138"/>
      <c r="G866" s="92"/>
      <c r="H866" s="276"/>
      <c r="I866" s="229"/>
    </row>
    <row r="867" spans="1:9" ht="31.5">
      <c r="A867" s="303"/>
      <c r="B867" s="23" t="s">
        <v>131</v>
      </c>
      <c r="C867" s="77"/>
      <c r="D867" s="143"/>
      <c r="E867" s="138"/>
      <c r="F867" s="138"/>
      <c r="G867" s="92"/>
      <c r="H867" s="276"/>
      <c r="I867" s="229"/>
    </row>
    <row r="868" spans="1:9" ht="31.5">
      <c r="A868" s="303"/>
      <c r="B868" s="23" t="s">
        <v>132</v>
      </c>
      <c r="C868" s="77"/>
      <c r="D868" s="143"/>
      <c r="E868" s="138"/>
      <c r="F868" s="138"/>
      <c r="G868" s="92"/>
      <c r="H868" s="276"/>
      <c r="I868" s="229"/>
    </row>
    <row r="869" spans="1:9" ht="18">
      <c r="A869" s="303"/>
      <c r="B869" s="194" t="s">
        <v>534</v>
      </c>
      <c r="C869" s="76" t="s">
        <v>835</v>
      </c>
      <c r="D869" s="145">
        <v>34.609999999999992</v>
      </c>
      <c r="E869" s="145"/>
      <c r="F869" s="145"/>
      <c r="G869" s="126"/>
      <c r="H869" s="276"/>
      <c r="I869" s="229"/>
    </row>
    <row r="870" spans="1:9" s="2" customFormat="1" ht="15.75">
      <c r="A870" s="302">
        <v>11.02</v>
      </c>
      <c r="B870" s="23" t="s">
        <v>535</v>
      </c>
      <c r="C870" s="77"/>
      <c r="D870" s="141"/>
      <c r="E870" s="141"/>
      <c r="F870" s="141"/>
      <c r="G870" s="123"/>
      <c r="H870" s="279"/>
      <c r="I870" s="232"/>
    </row>
    <row r="871" spans="1:9" s="2" customFormat="1" ht="47.25">
      <c r="A871" s="303"/>
      <c r="B871" s="23" t="s">
        <v>256</v>
      </c>
      <c r="C871" s="77"/>
      <c r="D871" s="141"/>
      <c r="E871" s="141"/>
      <c r="F871" s="141"/>
      <c r="G871" s="123"/>
      <c r="H871" s="279"/>
      <c r="I871" s="232"/>
    </row>
    <row r="872" spans="1:9" s="2" customFormat="1" ht="47.25">
      <c r="A872" s="303"/>
      <c r="B872" s="23" t="s">
        <v>136</v>
      </c>
      <c r="C872" s="77"/>
      <c r="D872" s="141"/>
      <c r="E872" s="141"/>
      <c r="F872" s="141"/>
      <c r="G872" s="123"/>
      <c r="H872" s="279"/>
      <c r="I872" s="232"/>
    </row>
    <row r="873" spans="1:9" s="2" customFormat="1" ht="31.5">
      <c r="A873" s="303"/>
      <c r="B873" s="23" t="s">
        <v>131</v>
      </c>
      <c r="C873" s="77"/>
      <c r="D873" s="141"/>
      <c r="E873" s="141"/>
      <c r="F873" s="141"/>
      <c r="G873" s="123"/>
      <c r="H873" s="279"/>
      <c r="I873" s="232"/>
    </row>
    <row r="874" spans="1:9" s="2" customFormat="1" ht="31.5">
      <c r="A874" s="303"/>
      <c r="B874" s="23" t="s">
        <v>132</v>
      </c>
      <c r="C874" s="77"/>
      <c r="D874" s="141"/>
      <c r="E874" s="141"/>
      <c r="F874" s="141"/>
      <c r="G874" s="123"/>
      <c r="H874" s="279"/>
      <c r="I874" s="232"/>
    </row>
    <row r="875" spans="1:9" ht="18">
      <c r="A875" s="303"/>
      <c r="B875" s="194" t="s">
        <v>534</v>
      </c>
      <c r="C875" s="76" t="s">
        <v>835</v>
      </c>
      <c r="D875" s="145">
        <v>256.20100000000008</v>
      </c>
      <c r="E875" s="145"/>
      <c r="F875" s="145"/>
      <c r="G875" s="126"/>
      <c r="H875" s="276"/>
      <c r="I875" s="229"/>
    </row>
    <row r="876" spans="1:9" ht="15.75">
      <c r="A876" s="100"/>
      <c r="B876" s="94"/>
      <c r="C876" s="38"/>
      <c r="D876" s="139"/>
      <c r="E876" s="37"/>
      <c r="F876" s="37"/>
      <c r="G876" s="205"/>
      <c r="H876" s="276"/>
      <c r="I876" s="229"/>
    </row>
    <row r="877" spans="1:9" s="99" customFormat="1" ht="18.75">
      <c r="A877" s="95">
        <v>13</v>
      </c>
      <c r="B877" s="96" t="s">
        <v>137</v>
      </c>
      <c r="C877" s="97"/>
      <c r="D877" s="146"/>
      <c r="E877" s="237"/>
      <c r="F877" s="237"/>
      <c r="G877" s="98"/>
      <c r="H877" s="282"/>
      <c r="I877" s="238"/>
    </row>
    <row r="878" spans="1:9" ht="47.25">
      <c r="A878" s="306">
        <v>13.01</v>
      </c>
      <c r="B878" s="23" t="s">
        <v>536</v>
      </c>
      <c r="C878" s="76"/>
      <c r="D878" s="140"/>
      <c r="E878" s="142"/>
      <c r="F878" s="142"/>
      <c r="G878" s="92"/>
      <c r="H878" s="276"/>
      <c r="I878" s="229"/>
    </row>
    <row r="879" spans="1:9" ht="47.25">
      <c r="A879" s="306"/>
      <c r="B879" s="23" t="s">
        <v>138</v>
      </c>
      <c r="C879" s="76"/>
      <c r="D879" s="140"/>
      <c r="E879" s="142"/>
      <c r="F879" s="142"/>
      <c r="G879" s="92"/>
      <c r="H879" s="276"/>
      <c r="I879" s="229"/>
    </row>
    <row r="880" spans="1:9" ht="15.75">
      <c r="A880" s="306"/>
      <c r="B880" s="23" t="s">
        <v>139</v>
      </c>
      <c r="C880" s="76"/>
      <c r="D880" s="140"/>
      <c r="E880" s="142"/>
      <c r="F880" s="142"/>
      <c r="G880" s="92"/>
      <c r="H880" s="276"/>
      <c r="I880" s="229"/>
    </row>
    <row r="881" spans="1:9" ht="33.75">
      <c r="A881" s="306"/>
      <c r="B881" s="194" t="s">
        <v>537</v>
      </c>
      <c r="C881" s="76" t="s">
        <v>835</v>
      </c>
      <c r="D881" s="145">
        <v>143.94999999999999</v>
      </c>
      <c r="E881" s="145"/>
      <c r="F881" s="145"/>
      <c r="G881" s="126"/>
      <c r="H881" s="276"/>
      <c r="I881" s="229"/>
    </row>
    <row r="882" spans="1:9" s="2" customFormat="1" ht="31.5">
      <c r="A882" s="306">
        <v>13.02</v>
      </c>
      <c r="B882" s="23" t="s">
        <v>538</v>
      </c>
      <c r="C882" s="77"/>
      <c r="D882" s="141"/>
      <c r="E882" s="141"/>
      <c r="F882" s="141"/>
      <c r="G882" s="123"/>
      <c r="H882" s="279"/>
      <c r="I882" s="232"/>
    </row>
    <row r="883" spans="1:9" s="2" customFormat="1" ht="63">
      <c r="A883" s="306"/>
      <c r="B883" s="23" t="s">
        <v>140</v>
      </c>
      <c r="C883" s="77"/>
      <c r="D883" s="141"/>
      <c r="E883" s="141"/>
      <c r="F883" s="141"/>
      <c r="G883" s="123"/>
      <c r="H883" s="279"/>
      <c r="I883" s="232"/>
    </row>
    <row r="884" spans="1:9" s="2" customFormat="1" ht="47.25">
      <c r="A884" s="306"/>
      <c r="B884" s="23" t="s">
        <v>141</v>
      </c>
      <c r="C884" s="77"/>
      <c r="D884" s="141"/>
      <c r="E884" s="141"/>
      <c r="F884" s="141"/>
      <c r="G884" s="123"/>
      <c r="H884" s="279"/>
      <c r="I884" s="232"/>
    </row>
    <row r="885" spans="1:9" ht="18">
      <c r="A885" s="306"/>
      <c r="B885" s="194" t="s">
        <v>539</v>
      </c>
      <c r="C885" s="76" t="s">
        <v>835</v>
      </c>
      <c r="D885" s="141">
        <f>'[1]IPB CALC'!$I$563</f>
        <v>135.02800000000002</v>
      </c>
      <c r="E885" s="141"/>
      <c r="F885" s="141"/>
      <c r="G885" s="126"/>
      <c r="H885" s="276"/>
      <c r="I885" s="229"/>
    </row>
    <row r="886" spans="1:9" s="2" customFormat="1" ht="31.5">
      <c r="A886" s="306">
        <v>13.03</v>
      </c>
      <c r="B886" s="23" t="s">
        <v>540</v>
      </c>
      <c r="C886" s="77"/>
      <c r="D886" s="141"/>
      <c r="E886" s="141"/>
      <c r="F886" s="141"/>
      <c r="G886" s="123"/>
      <c r="H886" s="279"/>
      <c r="I886" s="232"/>
    </row>
    <row r="887" spans="1:9" s="2" customFormat="1" ht="47.25">
      <c r="A887" s="306"/>
      <c r="B887" s="23" t="s">
        <v>142</v>
      </c>
      <c r="C887" s="77"/>
      <c r="D887" s="141"/>
      <c r="E887" s="141"/>
      <c r="F887" s="141"/>
      <c r="G887" s="123"/>
      <c r="H887" s="279"/>
      <c r="I887" s="232"/>
    </row>
    <row r="888" spans="1:9" s="2" customFormat="1" ht="47.25">
      <c r="A888" s="306"/>
      <c r="B888" s="32" t="s">
        <v>143</v>
      </c>
      <c r="C888" s="77"/>
      <c r="D888" s="141"/>
      <c r="E888" s="141"/>
      <c r="F888" s="141"/>
      <c r="G888" s="123"/>
      <c r="H888" s="279"/>
      <c r="I888" s="232"/>
    </row>
    <row r="889" spans="1:9" s="2" customFormat="1" ht="31.5">
      <c r="A889" s="306"/>
      <c r="B889" s="23" t="s">
        <v>144</v>
      </c>
      <c r="C889" s="77"/>
      <c r="D889" s="141"/>
      <c r="E889" s="141"/>
      <c r="F889" s="141"/>
      <c r="G889" s="123"/>
      <c r="H889" s="279"/>
      <c r="I889" s="232"/>
    </row>
    <row r="890" spans="1:9" s="2" customFormat="1" ht="31.5">
      <c r="A890" s="306"/>
      <c r="B890" s="23" t="s">
        <v>145</v>
      </c>
      <c r="C890" s="77"/>
      <c r="D890" s="141"/>
      <c r="E890" s="141"/>
      <c r="F890" s="141"/>
      <c r="G890" s="123"/>
      <c r="H890" s="279"/>
      <c r="I890" s="232"/>
    </row>
    <row r="891" spans="1:9" ht="31.5">
      <c r="A891" s="306"/>
      <c r="B891" s="194" t="s">
        <v>146</v>
      </c>
      <c r="C891" s="76" t="s">
        <v>835</v>
      </c>
      <c r="D891" s="141">
        <v>292.23349999999994</v>
      </c>
      <c r="E891" s="141"/>
      <c r="F891" s="141"/>
      <c r="G891" s="126"/>
      <c r="H891" s="276"/>
      <c r="I891" s="229"/>
    </row>
    <row r="892" spans="1:9" s="2" customFormat="1" ht="31.5">
      <c r="A892" s="306" t="s">
        <v>269</v>
      </c>
      <c r="B892" s="23" t="s">
        <v>582</v>
      </c>
      <c r="C892" s="77"/>
      <c r="D892" s="141"/>
      <c r="E892" s="141"/>
      <c r="F892" s="141"/>
      <c r="G892" s="123"/>
      <c r="H892" s="279"/>
      <c r="I892" s="232"/>
    </row>
    <row r="893" spans="1:9" s="2" customFormat="1" ht="47.25">
      <c r="A893" s="306"/>
      <c r="B893" s="23" t="s">
        <v>270</v>
      </c>
      <c r="C893" s="77"/>
      <c r="D893" s="141"/>
      <c r="E893" s="141"/>
      <c r="F893" s="141"/>
      <c r="G893" s="123"/>
      <c r="H893" s="279"/>
      <c r="I893" s="232"/>
    </row>
    <row r="894" spans="1:9" s="2" customFormat="1" ht="47.25">
      <c r="A894" s="306"/>
      <c r="B894" s="32" t="s">
        <v>143</v>
      </c>
      <c r="C894" s="77"/>
      <c r="D894" s="141"/>
      <c r="E894" s="141"/>
      <c r="F894" s="141"/>
      <c r="G894" s="123"/>
      <c r="H894" s="279"/>
      <c r="I894" s="232"/>
    </row>
    <row r="895" spans="1:9" s="2" customFormat="1" ht="31.5">
      <c r="A895" s="306"/>
      <c r="B895" s="23" t="s">
        <v>144</v>
      </c>
      <c r="C895" s="77"/>
      <c r="D895" s="141"/>
      <c r="E895" s="141"/>
      <c r="F895" s="141"/>
      <c r="G895" s="123"/>
      <c r="H895" s="279"/>
      <c r="I895" s="232"/>
    </row>
    <row r="896" spans="1:9" s="2" customFormat="1" ht="31.5">
      <c r="A896" s="306"/>
      <c r="B896" s="23" t="s">
        <v>145</v>
      </c>
      <c r="C896" s="77"/>
      <c r="D896" s="141"/>
      <c r="E896" s="141"/>
      <c r="F896" s="141"/>
      <c r="G896" s="123"/>
      <c r="H896" s="279"/>
      <c r="I896" s="232"/>
    </row>
    <row r="897" spans="1:9" ht="31.5">
      <c r="A897" s="306"/>
      <c r="B897" s="194" t="s">
        <v>146</v>
      </c>
      <c r="C897" s="76" t="s">
        <v>835</v>
      </c>
      <c r="D897" s="141">
        <v>11.59</v>
      </c>
      <c r="E897" s="141"/>
      <c r="F897" s="141"/>
      <c r="G897" s="126"/>
      <c r="H897" s="276"/>
      <c r="I897" s="229"/>
    </row>
    <row r="898" spans="1:9" ht="15.75">
      <c r="A898" s="100"/>
      <c r="B898" s="94"/>
      <c r="C898" s="38"/>
      <c r="D898" s="139"/>
      <c r="E898" s="37"/>
      <c r="F898" s="37"/>
      <c r="G898" s="205"/>
      <c r="H898" s="276"/>
      <c r="I898" s="229"/>
    </row>
    <row r="899" spans="1:9" s="99" customFormat="1" ht="18.75">
      <c r="A899" s="95">
        <v>14</v>
      </c>
      <c r="B899" s="96" t="s">
        <v>147</v>
      </c>
      <c r="C899" s="97"/>
      <c r="D899" s="146"/>
      <c r="E899" s="237"/>
      <c r="F899" s="237"/>
      <c r="G899" s="98"/>
      <c r="H899" s="282"/>
      <c r="I899" s="238"/>
    </row>
    <row r="900" spans="1:9" ht="31.5">
      <c r="A900" s="306">
        <v>14.01</v>
      </c>
      <c r="B900" s="27" t="s">
        <v>567</v>
      </c>
      <c r="C900" s="76"/>
      <c r="D900" s="140"/>
      <c r="E900" s="142"/>
      <c r="F900" s="142"/>
      <c r="G900" s="92"/>
      <c r="H900" s="276"/>
      <c r="I900" s="229"/>
    </row>
    <row r="901" spans="1:9" s="2" customFormat="1" ht="31.5">
      <c r="A901" s="306"/>
      <c r="B901" s="27" t="s">
        <v>148</v>
      </c>
      <c r="C901" s="77"/>
      <c r="D901" s="141"/>
      <c r="E901" s="141"/>
      <c r="F901" s="141"/>
      <c r="G901" s="123"/>
      <c r="H901" s="279"/>
      <c r="I901" s="232"/>
    </row>
    <row r="902" spans="1:9" s="2" customFormat="1" ht="47.25">
      <c r="A902" s="306"/>
      <c r="B902" s="27" t="s">
        <v>149</v>
      </c>
      <c r="C902" s="77"/>
      <c r="D902" s="141"/>
      <c r="E902" s="141"/>
      <c r="F902" s="141"/>
      <c r="G902" s="123"/>
      <c r="H902" s="279"/>
      <c r="I902" s="232"/>
    </row>
    <row r="903" spans="1:9" s="2" customFormat="1" ht="15.75">
      <c r="A903" s="306"/>
      <c r="B903" s="27" t="s">
        <v>150</v>
      </c>
      <c r="C903" s="77"/>
      <c r="D903" s="141"/>
      <c r="E903" s="141"/>
      <c r="F903" s="141"/>
      <c r="G903" s="123"/>
      <c r="H903" s="279"/>
      <c r="I903" s="232"/>
    </row>
    <row r="904" spans="1:9" s="2" customFormat="1" ht="18">
      <c r="A904" s="306"/>
      <c r="B904" s="195" t="s">
        <v>542</v>
      </c>
      <c r="C904" s="76" t="s">
        <v>60</v>
      </c>
      <c r="D904" s="145">
        <v>11.87</v>
      </c>
      <c r="E904" s="145"/>
      <c r="F904" s="145"/>
      <c r="G904" s="126"/>
      <c r="H904" s="279"/>
      <c r="I904" s="232"/>
    </row>
    <row r="905" spans="1:9" ht="31.5">
      <c r="A905" s="306">
        <v>14.02</v>
      </c>
      <c r="B905" s="27" t="s">
        <v>543</v>
      </c>
      <c r="C905" s="76"/>
      <c r="D905" s="140"/>
      <c r="E905" s="142"/>
      <c r="F905" s="142"/>
      <c r="G905" s="92"/>
      <c r="H905" s="276"/>
      <c r="I905" s="229"/>
    </row>
    <row r="906" spans="1:9" s="2" customFormat="1" ht="47.25">
      <c r="A906" s="306"/>
      <c r="B906" s="27" t="s">
        <v>151</v>
      </c>
      <c r="C906" s="77"/>
      <c r="D906" s="141"/>
      <c r="E906" s="141"/>
      <c r="F906" s="141"/>
      <c r="G906" s="123"/>
      <c r="H906" s="279"/>
      <c r="I906" s="232"/>
    </row>
    <row r="907" spans="1:9" s="2" customFormat="1" ht="31.5">
      <c r="A907" s="306"/>
      <c r="B907" s="27" t="s">
        <v>152</v>
      </c>
      <c r="C907" s="77"/>
      <c r="D907" s="141"/>
      <c r="E907" s="141"/>
      <c r="F907" s="141"/>
      <c r="G907" s="123"/>
      <c r="H907" s="279"/>
      <c r="I907" s="232"/>
    </row>
    <row r="908" spans="1:9" s="2" customFormat="1" ht="18">
      <c r="A908" s="306"/>
      <c r="B908" s="195" t="s">
        <v>544</v>
      </c>
      <c r="C908" s="76" t="s">
        <v>835</v>
      </c>
      <c r="D908" s="145">
        <v>118.74000000000001</v>
      </c>
      <c r="E908" s="145"/>
      <c r="F908" s="145"/>
      <c r="G908" s="126"/>
      <c r="H908" s="279"/>
      <c r="I908" s="232"/>
    </row>
    <row r="909" spans="1:9" s="2" customFormat="1" ht="31.5">
      <c r="A909" s="306">
        <v>14.03</v>
      </c>
      <c r="B909" s="23" t="s">
        <v>545</v>
      </c>
      <c r="C909" s="77"/>
      <c r="D909" s="141"/>
      <c r="E909" s="141"/>
      <c r="F909" s="141"/>
      <c r="G909" s="123"/>
      <c r="H909" s="279"/>
      <c r="I909" s="232"/>
    </row>
    <row r="910" spans="1:9" s="2" customFormat="1" ht="47.25">
      <c r="A910" s="306"/>
      <c r="B910" s="23" t="s">
        <v>153</v>
      </c>
      <c r="C910" s="77"/>
      <c r="D910" s="141"/>
      <c r="E910" s="141"/>
      <c r="F910" s="141"/>
      <c r="G910" s="123"/>
      <c r="H910" s="279"/>
      <c r="I910" s="232"/>
    </row>
    <row r="911" spans="1:9" s="2" customFormat="1" ht="47.25">
      <c r="A911" s="306"/>
      <c r="B911" s="23" t="s">
        <v>154</v>
      </c>
      <c r="C911" s="77"/>
      <c r="D911" s="141"/>
      <c r="E911" s="141"/>
      <c r="F911" s="141"/>
      <c r="G911" s="123"/>
      <c r="H911" s="279"/>
      <c r="I911" s="232"/>
    </row>
    <row r="912" spans="1:9" s="2" customFormat="1" ht="15.75">
      <c r="A912" s="306"/>
      <c r="B912" s="194" t="s">
        <v>155</v>
      </c>
      <c r="C912" s="76" t="s">
        <v>60</v>
      </c>
      <c r="D912" s="145">
        <v>100.34</v>
      </c>
      <c r="E912" s="145"/>
      <c r="F912" s="145"/>
      <c r="G912" s="126"/>
      <c r="H912" s="279"/>
      <c r="I912" s="232"/>
    </row>
    <row r="913" spans="1:9" s="2" customFormat="1" ht="31.5">
      <c r="A913" s="306">
        <v>14.04</v>
      </c>
      <c r="B913" s="23" t="s">
        <v>546</v>
      </c>
      <c r="C913" s="77"/>
      <c r="D913" s="141"/>
      <c r="E913" s="141"/>
      <c r="F913" s="141"/>
      <c r="G913" s="123"/>
      <c r="H913" s="279"/>
      <c r="I913" s="232"/>
    </row>
    <row r="914" spans="1:9" s="2" customFormat="1" ht="47.25">
      <c r="A914" s="306"/>
      <c r="B914" s="23" t="s">
        <v>153</v>
      </c>
      <c r="C914" s="77"/>
      <c r="D914" s="141"/>
      <c r="E914" s="141"/>
      <c r="F914" s="141"/>
      <c r="G914" s="123"/>
      <c r="H914" s="279"/>
      <c r="I914" s="232"/>
    </row>
    <row r="915" spans="1:9" s="2" customFormat="1" ht="31.5">
      <c r="A915" s="306"/>
      <c r="B915" s="23" t="s">
        <v>156</v>
      </c>
      <c r="C915" s="77"/>
      <c r="D915" s="141"/>
      <c r="E915" s="141"/>
      <c r="F915" s="141"/>
      <c r="G915" s="123"/>
      <c r="H915" s="279"/>
      <c r="I915" s="232"/>
    </row>
    <row r="916" spans="1:9" s="2" customFormat="1" ht="15.75">
      <c r="A916" s="306"/>
      <c r="B916" s="23" t="s">
        <v>157</v>
      </c>
      <c r="C916" s="77"/>
      <c r="D916" s="141"/>
      <c r="E916" s="141"/>
      <c r="F916" s="141"/>
      <c r="G916" s="123"/>
      <c r="H916" s="279"/>
      <c r="I916" s="232"/>
    </row>
    <row r="917" spans="1:9" ht="15.75">
      <c r="A917" s="306"/>
      <c r="B917" s="194" t="s">
        <v>155</v>
      </c>
      <c r="C917" s="76" t="s">
        <v>60</v>
      </c>
      <c r="D917" s="145">
        <v>100.34</v>
      </c>
      <c r="E917" s="145"/>
      <c r="F917" s="145"/>
      <c r="G917" s="126"/>
      <c r="H917" s="276"/>
      <c r="I917" s="229"/>
    </row>
    <row r="918" spans="1:9" ht="47.25">
      <c r="A918" s="306">
        <v>14.06</v>
      </c>
      <c r="B918" s="23" t="s">
        <v>548</v>
      </c>
      <c r="C918" s="76"/>
      <c r="D918" s="140"/>
      <c r="E918" s="142"/>
      <c r="F918" s="142"/>
      <c r="G918" s="92"/>
      <c r="H918" s="276"/>
      <c r="I918" s="229"/>
    </row>
    <row r="919" spans="1:9" ht="31.5">
      <c r="A919" s="306"/>
      <c r="B919" s="23" t="s">
        <v>165</v>
      </c>
      <c r="C919" s="76"/>
      <c r="D919" s="140"/>
      <c r="E919" s="142"/>
      <c r="F919" s="142"/>
      <c r="G919" s="92"/>
      <c r="H919" s="276"/>
      <c r="I919" s="229"/>
    </row>
    <row r="920" spans="1:9" ht="47.25">
      <c r="A920" s="306"/>
      <c r="B920" s="23" t="s">
        <v>160</v>
      </c>
      <c r="C920" s="76"/>
      <c r="D920" s="140"/>
      <c r="E920" s="142"/>
      <c r="F920" s="142"/>
      <c r="G920" s="92"/>
      <c r="H920" s="276"/>
      <c r="I920" s="229"/>
    </row>
    <row r="921" spans="1:9" ht="63">
      <c r="A921" s="306"/>
      <c r="B921" s="23" t="s">
        <v>161</v>
      </c>
      <c r="C921" s="76"/>
      <c r="D921" s="140"/>
      <c r="E921" s="142"/>
      <c r="F921" s="142"/>
      <c r="G921" s="92"/>
      <c r="H921" s="276"/>
      <c r="I921" s="229"/>
    </row>
    <row r="922" spans="1:9" ht="15.75">
      <c r="A922" s="306"/>
      <c r="B922" s="23" t="s">
        <v>162</v>
      </c>
      <c r="C922" s="76"/>
      <c r="D922" s="140"/>
      <c r="E922" s="142"/>
      <c r="F922" s="142"/>
      <c r="G922" s="92"/>
      <c r="H922" s="276"/>
      <c r="I922" s="229"/>
    </row>
    <row r="923" spans="1:9" ht="15.75">
      <c r="A923" s="306"/>
      <c r="B923" s="23" t="s">
        <v>166</v>
      </c>
      <c r="C923" s="76"/>
      <c r="D923" s="140"/>
      <c r="E923" s="142"/>
      <c r="F923" s="142"/>
      <c r="G923" s="92"/>
      <c r="H923" s="276"/>
      <c r="I923" s="229"/>
    </row>
    <row r="924" spans="1:9" ht="31.5">
      <c r="A924" s="306"/>
      <c r="B924" s="194" t="s">
        <v>167</v>
      </c>
      <c r="C924" s="76" t="s">
        <v>835</v>
      </c>
      <c r="D924" s="145">
        <v>138.80800000000002</v>
      </c>
      <c r="E924" s="145"/>
      <c r="F924" s="145"/>
      <c r="G924" s="126"/>
      <c r="H924" s="276"/>
      <c r="I924" s="229"/>
    </row>
    <row r="925" spans="1:9" ht="31.5">
      <c r="A925" s="306">
        <v>14.09</v>
      </c>
      <c r="B925" s="27" t="s">
        <v>553</v>
      </c>
      <c r="C925" s="76"/>
      <c r="D925" s="140"/>
      <c r="E925" s="142"/>
      <c r="F925" s="142"/>
      <c r="G925" s="92"/>
      <c r="H925" s="276"/>
      <c r="I925" s="229"/>
    </row>
    <row r="926" spans="1:9" ht="47.25">
      <c r="A926" s="306"/>
      <c r="B926" s="27" t="s">
        <v>176</v>
      </c>
      <c r="C926" s="76"/>
      <c r="D926" s="140"/>
      <c r="E926" s="142"/>
      <c r="F926" s="142"/>
      <c r="G926" s="92"/>
      <c r="H926" s="276"/>
      <c r="I926" s="229"/>
    </row>
    <row r="927" spans="1:9" ht="31.5">
      <c r="A927" s="306"/>
      <c r="B927" s="27" t="s">
        <v>177</v>
      </c>
      <c r="C927" s="76"/>
      <c r="D927" s="140"/>
      <c r="E927" s="142"/>
      <c r="F927" s="142"/>
      <c r="G927" s="92"/>
      <c r="H927" s="276"/>
      <c r="I927" s="229"/>
    </row>
    <row r="928" spans="1:9" ht="15.75">
      <c r="A928" s="306"/>
      <c r="B928" s="195" t="s">
        <v>178</v>
      </c>
      <c r="C928" s="50" t="s">
        <v>60</v>
      </c>
      <c r="D928" s="141">
        <v>6.3</v>
      </c>
      <c r="E928" s="141"/>
      <c r="F928" s="141"/>
      <c r="G928" s="123"/>
      <c r="H928" s="276"/>
      <c r="I928" s="229"/>
    </row>
    <row r="929" spans="1:9" ht="15.75">
      <c r="A929" s="100"/>
      <c r="B929" s="94"/>
      <c r="C929" s="38"/>
      <c r="D929" s="139"/>
      <c r="E929" s="37"/>
      <c r="F929" s="37"/>
      <c r="G929" s="205"/>
      <c r="H929" s="276"/>
      <c r="I929" s="229"/>
    </row>
    <row r="930" spans="1:9" s="99" customFormat="1" ht="18.75">
      <c r="A930" s="95">
        <v>16</v>
      </c>
      <c r="B930" s="96" t="s">
        <v>179</v>
      </c>
      <c r="C930" s="97"/>
      <c r="D930" s="146"/>
      <c r="E930" s="237"/>
      <c r="F930" s="237"/>
      <c r="G930" s="98"/>
      <c r="H930" s="282"/>
      <c r="I930" s="238"/>
    </row>
    <row r="931" spans="1:9" s="2" customFormat="1" ht="31.5">
      <c r="A931" s="302">
        <v>16.03</v>
      </c>
      <c r="B931" s="23" t="s">
        <v>556</v>
      </c>
      <c r="C931" s="76"/>
      <c r="D931" s="140"/>
      <c r="E931" s="142"/>
      <c r="F931" s="142"/>
      <c r="G931" s="92"/>
      <c r="H931" s="279"/>
      <c r="I931" s="232"/>
    </row>
    <row r="932" spans="1:9" s="2" customFormat="1" ht="31.5">
      <c r="A932" s="302"/>
      <c r="B932" s="23" t="s">
        <v>187</v>
      </c>
      <c r="C932" s="76"/>
      <c r="D932" s="140"/>
      <c r="E932" s="142"/>
      <c r="F932" s="142"/>
      <c r="G932" s="92"/>
      <c r="H932" s="279"/>
      <c r="I932" s="232"/>
    </row>
    <row r="933" spans="1:9" s="2" customFormat="1" ht="63">
      <c r="A933" s="302"/>
      <c r="B933" s="23" t="s">
        <v>188</v>
      </c>
      <c r="C933" s="76"/>
      <c r="D933" s="140"/>
      <c r="E933" s="142"/>
      <c r="F933" s="142"/>
      <c r="G933" s="92"/>
      <c r="H933" s="279"/>
      <c r="I933" s="232"/>
    </row>
    <row r="934" spans="1:9" s="2" customFormat="1" ht="47.25">
      <c r="A934" s="303"/>
      <c r="B934" s="23" t="s">
        <v>189</v>
      </c>
      <c r="C934" s="76"/>
      <c r="D934" s="140"/>
      <c r="E934" s="142"/>
      <c r="F934" s="142"/>
      <c r="G934" s="92"/>
      <c r="H934" s="279"/>
      <c r="I934" s="232"/>
    </row>
    <row r="935" spans="1:9" s="2" customFormat="1" ht="15.75">
      <c r="A935" s="303"/>
      <c r="B935" s="23" t="s">
        <v>182</v>
      </c>
      <c r="C935" s="76"/>
      <c r="D935" s="140"/>
      <c r="E935" s="142"/>
      <c r="F935" s="142"/>
      <c r="G935" s="92"/>
      <c r="H935" s="279"/>
      <c r="I935" s="232"/>
    </row>
    <row r="936" spans="1:9" s="2" customFormat="1" ht="31.5">
      <c r="A936" s="303"/>
      <c r="B936" s="23" t="s">
        <v>190</v>
      </c>
      <c r="C936" s="76" t="s">
        <v>835</v>
      </c>
      <c r="D936" s="145">
        <v>22.32</v>
      </c>
      <c r="E936" s="145"/>
      <c r="F936" s="145"/>
      <c r="G936" s="126"/>
      <c r="H936" s="279"/>
      <c r="I936" s="232"/>
    </row>
    <row r="937" spans="1:9" ht="15.75">
      <c r="A937" s="100"/>
      <c r="B937" s="94"/>
      <c r="C937" s="38"/>
      <c r="D937" s="139"/>
      <c r="E937" s="37"/>
      <c r="F937" s="37"/>
      <c r="G937" s="205"/>
      <c r="H937" s="276"/>
      <c r="I937" s="229"/>
    </row>
    <row r="938" spans="1:9" s="99" customFormat="1" ht="18.75">
      <c r="A938" s="95">
        <v>18</v>
      </c>
      <c r="B938" s="96" t="s">
        <v>191</v>
      </c>
      <c r="C938" s="97"/>
      <c r="D938" s="146"/>
      <c r="E938" s="237"/>
      <c r="F938" s="237"/>
      <c r="G938" s="98"/>
      <c r="H938" s="282"/>
      <c r="I938" s="238"/>
    </row>
    <row r="939" spans="1:9" ht="31.5">
      <c r="A939" s="304" t="s">
        <v>200</v>
      </c>
      <c r="B939" s="23" t="s">
        <v>558</v>
      </c>
      <c r="C939" s="79"/>
      <c r="D939" s="142"/>
      <c r="E939" s="142"/>
      <c r="F939" s="142"/>
      <c r="G939" s="92"/>
      <c r="H939" s="276"/>
      <c r="I939" s="229"/>
    </row>
    <row r="940" spans="1:9" ht="47.25">
      <c r="A940" s="304"/>
      <c r="B940" s="23" t="s">
        <v>193</v>
      </c>
      <c r="C940" s="79"/>
      <c r="D940" s="142"/>
      <c r="E940" s="142"/>
      <c r="F940" s="142"/>
      <c r="G940" s="92"/>
      <c r="H940" s="276"/>
      <c r="I940" s="229"/>
    </row>
    <row r="941" spans="1:9" ht="31.5">
      <c r="A941" s="304"/>
      <c r="B941" s="23" t="s">
        <v>201</v>
      </c>
      <c r="C941" s="79"/>
      <c r="D941" s="142"/>
      <c r="E941" s="142"/>
      <c r="F941" s="142"/>
      <c r="G941" s="92"/>
      <c r="H941" s="276"/>
      <c r="I941" s="229"/>
    </row>
    <row r="942" spans="1:9" ht="31.5">
      <c r="A942" s="304"/>
      <c r="B942" s="23" t="s">
        <v>202</v>
      </c>
      <c r="C942" s="79"/>
      <c r="D942" s="142"/>
      <c r="E942" s="142"/>
      <c r="F942" s="142"/>
      <c r="G942" s="92"/>
      <c r="H942" s="276"/>
      <c r="I942" s="229"/>
    </row>
    <row r="943" spans="1:9" ht="31.5">
      <c r="A943" s="304"/>
      <c r="B943" s="23" t="s">
        <v>196</v>
      </c>
      <c r="C943" s="79"/>
      <c r="D943" s="142"/>
      <c r="E943" s="142"/>
      <c r="F943" s="142"/>
      <c r="G943" s="92"/>
      <c r="H943" s="276"/>
      <c r="I943" s="229"/>
    </row>
    <row r="944" spans="1:9" ht="31.5">
      <c r="A944" s="304"/>
      <c r="B944" s="23" t="s">
        <v>197</v>
      </c>
      <c r="C944" s="79"/>
      <c r="D944" s="142"/>
      <c r="E944" s="142"/>
      <c r="F944" s="142"/>
      <c r="G944" s="92"/>
      <c r="H944" s="276"/>
      <c r="I944" s="229"/>
    </row>
    <row r="945" spans="1:9" ht="15.75">
      <c r="A945" s="304"/>
      <c r="B945" s="23" t="s">
        <v>257</v>
      </c>
      <c r="C945" s="79"/>
      <c r="D945" s="142"/>
      <c r="E945" s="142"/>
      <c r="F945" s="142"/>
      <c r="G945" s="92"/>
      <c r="H945" s="276"/>
      <c r="I945" s="229"/>
    </row>
    <row r="946" spans="1:9" ht="18">
      <c r="A946" s="304"/>
      <c r="B946" s="194" t="s">
        <v>199</v>
      </c>
      <c r="C946" s="79" t="s">
        <v>836</v>
      </c>
      <c r="D946" s="142">
        <v>34.609999999999992</v>
      </c>
      <c r="E946" s="142"/>
      <c r="F946" s="142"/>
      <c r="G946" s="126"/>
      <c r="H946" s="276"/>
      <c r="I946" s="229"/>
    </row>
    <row r="947" spans="1:9" ht="31.5">
      <c r="A947" s="304" t="s">
        <v>209</v>
      </c>
      <c r="B947" s="23" t="s">
        <v>560</v>
      </c>
      <c r="C947" s="79"/>
      <c r="D947" s="142"/>
      <c r="E947" s="142"/>
      <c r="F947" s="142"/>
      <c r="G947" s="92"/>
      <c r="H947" s="276"/>
      <c r="I947" s="229"/>
    </row>
    <row r="948" spans="1:9" ht="47.25">
      <c r="A948" s="304"/>
      <c r="B948" s="23" t="s">
        <v>210</v>
      </c>
      <c r="C948" s="79"/>
      <c r="D948" s="142"/>
      <c r="E948" s="142"/>
      <c r="F948" s="142"/>
      <c r="G948" s="92"/>
      <c r="H948" s="276"/>
      <c r="I948" s="229"/>
    </row>
    <row r="949" spans="1:9" ht="47.25">
      <c r="A949" s="304"/>
      <c r="B949" s="23" t="s">
        <v>211</v>
      </c>
      <c r="C949" s="79"/>
      <c r="D949" s="142"/>
      <c r="E949" s="142"/>
      <c r="F949" s="142"/>
      <c r="G949" s="92"/>
      <c r="H949" s="276"/>
      <c r="I949" s="229"/>
    </row>
    <row r="950" spans="1:9" ht="15.75">
      <c r="A950" s="304"/>
      <c r="B950" s="23" t="s">
        <v>207</v>
      </c>
      <c r="C950" s="79"/>
      <c r="D950" s="142"/>
      <c r="E950" s="142"/>
      <c r="F950" s="142"/>
      <c r="G950" s="92"/>
      <c r="H950" s="276"/>
      <c r="I950" s="229"/>
    </row>
    <row r="951" spans="1:9" ht="31.5">
      <c r="A951" s="304"/>
      <c r="B951" s="23" t="s">
        <v>196</v>
      </c>
      <c r="C951" s="79"/>
      <c r="D951" s="142"/>
      <c r="E951" s="142"/>
      <c r="F951" s="142"/>
      <c r="G951" s="92"/>
      <c r="H951" s="276"/>
      <c r="I951" s="229"/>
    </row>
    <row r="952" spans="1:9" ht="31.5">
      <c r="A952" s="304"/>
      <c r="B952" s="23" t="s">
        <v>197</v>
      </c>
      <c r="C952" s="79"/>
      <c r="D952" s="142"/>
      <c r="E952" s="142"/>
      <c r="F952" s="142"/>
      <c r="G952" s="92"/>
      <c r="H952" s="276"/>
      <c r="I952" s="229"/>
    </row>
    <row r="953" spans="1:9" ht="15.75">
      <c r="A953" s="304"/>
      <c r="B953" s="23" t="s">
        <v>212</v>
      </c>
      <c r="C953" s="79"/>
      <c r="D953" s="142"/>
      <c r="E953" s="142"/>
      <c r="F953" s="142"/>
      <c r="G953" s="92"/>
      <c r="H953" s="276"/>
      <c r="I953" s="229"/>
    </row>
    <row r="954" spans="1:9" ht="18">
      <c r="A954" s="304"/>
      <c r="B954" s="194" t="s">
        <v>199</v>
      </c>
      <c r="C954" s="79" t="s">
        <v>836</v>
      </c>
      <c r="D954" s="142">
        <v>107.15</v>
      </c>
      <c r="E954" s="142"/>
      <c r="F954" s="142"/>
      <c r="G954" s="126"/>
      <c r="H954" s="276"/>
      <c r="I954" s="229"/>
    </row>
    <row r="955" spans="1:9" ht="31.5">
      <c r="A955" s="304" t="s">
        <v>274</v>
      </c>
      <c r="B955" s="23" t="s">
        <v>558</v>
      </c>
      <c r="C955" s="79"/>
      <c r="D955" s="142"/>
      <c r="E955" s="142"/>
      <c r="F955" s="142"/>
      <c r="G955" s="92"/>
      <c r="H955" s="276"/>
      <c r="I955" s="229"/>
    </row>
    <row r="956" spans="1:9" ht="47.25">
      <c r="A956" s="304"/>
      <c r="B956" s="23" t="s">
        <v>193</v>
      </c>
      <c r="C956" s="79"/>
      <c r="D956" s="142"/>
      <c r="E956" s="142"/>
      <c r="F956" s="142"/>
      <c r="G956" s="92"/>
      <c r="H956" s="276"/>
      <c r="I956" s="229"/>
    </row>
    <row r="957" spans="1:9" ht="31.5">
      <c r="A957" s="304"/>
      <c r="B957" s="23" t="s">
        <v>201</v>
      </c>
      <c r="C957" s="79"/>
      <c r="D957" s="142"/>
      <c r="E957" s="142"/>
      <c r="F957" s="142"/>
      <c r="G957" s="92"/>
      <c r="H957" s="276"/>
      <c r="I957" s="229"/>
    </row>
    <row r="958" spans="1:9" ht="31.5">
      <c r="A958" s="304"/>
      <c r="B958" s="23" t="s">
        <v>202</v>
      </c>
      <c r="C958" s="79"/>
      <c r="D958" s="142"/>
      <c r="E958" s="142"/>
      <c r="F958" s="142"/>
      <c r="G958" s="92"/>
      <c r="H958" s="276"/>
      <c r="I958" s="229"/>
    </row>
    <row r="959" spans="1:9" ht="31.5">
      <c r="A959" s="304"/>
      <c r="B959" s="23" t="s">
        <v>196</v>
      </c>
      <c r="C959" s="79"/>
      <c r="D959" s="142"/>
      <c r="E959" s="142"/>
      <c r="F959" s="142"/>
      <c r="G959" s="92"/>
      <c r="H959" s="276"/>
      <c r="I959" s="229"/>
    </row>
    <row r="960" spans="1:9" ht="31.5">
      <c r="A960" s="304"/>
      <c r="B960" s="23" t="s">
        <v>197</v>
      </c>
      <c r="C960" s="79"/>
      <c r="D960" s="142"/>
      <c r="E960" s="142"/>
      <c r="F960" s="142"/>
      <c r="G960" s="92"/>
      <c r="H960" s="276"/>
      <c r="I960" s="229"/>
    </row>
    <row r="961" spans="1:9" ht="15.75">
      <c r="A961" s="304"/>
      <c r="B961" s="194" t="s">
        <v>258</v>
      </c>
      <c r="C961" s="79"/>
      <c r="D961" s="142"/>
      <c r="E961" s="142"/>
      <c r="F961" s="142"/>
      <c r="G961" s="92"/>
      <c r="H961" s="276"/>
      <c r="I961" s="229"/>
    </row>
    <row r="962" spans="1:9" ht="18">
      <c r="A962" s="304"/>
      <c r="B962" s="194" t="s">
        <v>199</v>
      </c>
      <c r="C962" s="79" t="s">
        <v>836</v>
      </c>
      <c r="D962" s="142">
        <v>34.609999999999992</v>
      </c>
      <c r="E962" s="142"/>
      <c r="F962" s="142"/>
      <c r="G962" s="126"/>
      <c r="H962" s="276"/>
      <c r="I962" s="229"/>
    </row>
    <row r="963" spans="1:9" ht="15.75">
      <c r="A963" s="100"/>
      <c r="B963" s="94"/>
      <c r="C963" s="38"/>
      <c r="D963" s="139"/>
      <c r="E963" s="37"/>
      <c r="F963" s="37"/>
      <c r="G963" s="205"/>
      <c r="H963" s="276"/>
      <c r="I963" s="229"/>
    </row>
    <row r="964" spans="1:9" s="99" customFormat="1" ht="18.75">
      <c r="A964" s="95">
        <v>19</v>
      </c>
      <c r="B964" s="96" t="s">
        <v>213</v>
      </c>
      <c r="C964" s="97"/>
      <c r="D964" s="146"/>
      <c r="E964" s="237"/>
      <c r="F964" s="237"/>
      <c r="G964" s="98"/>
      <c r="H964" s="282"/>
      <c r="I964" s="238"/>
    </row>
    <row r="965" spans="1:9" ht="47.25">
      <c r="A965" s="302">
        <v>19.010000000000002</v>
      </c>
      <c r="B965" s="23" t="s">
        <v>561</v>
      </c>
      <c r="C965" s="76"/>
      <c r="D965" s="140"/>
      <c r="E965" s="142"/>
      <c r="F965" s="142"/>
      <c r="G965" s="92"/>
      <c r="H965" s="276"/>
      <c r="I965" s="229"/>
    </row>
    <row r="966" spans="1:9" ht="31.5">
      <c r="A966" s="302"/>
      <c r="B966" s="194" t="s">
        <v>214</v>
      </c>
      <c r="C966" s="76" t="s">
        <v>835</v>
      </c>
      <c r="D966" s="141">
        <v>32.28</v>
      </c>
      <c r="E966" s="141"/>
      <c r="F966" s="141"/>
      <c r="G966" s="126"/>
      <c r="H966" s="276"/>
      <c r="I966" s="229"/>
    </row>
    <row r="967" spans="1:9" ht="15.75">
      <c r="A967" s="100"/>
      <c r="B967" s="94"/>
      <c r="C967" s="38"/>
      <c r="D967" s="139"/>
      <c r="E967" s="37"/>
      <c r="F967" s="37"/>
      <c r="G967" s="205"/>
      <c r="H967" s="276"/>
      <c r="I967" s="229"/>
    </row>
    <row r="968" spans="1:9" s="45" customFormat="1" ht="28.5">
      <c r="A968" s="131">
        <v>3</v>
      </c>
      <c r="B968" s="115" t="s">
        <v>501</v>
      </c>
      <c r="C968" s="50"/>
      <c r="D968" s="149"/>
      <c r="E968" s="242"/>
      <c r="F968" s="242"/>
      <c r="G968" s="206"/>
      <c r="H968" s="286"/>
      <c r="I968" s="243"/>
    </row>
    <row r="969" spans="1:9" s="45" customFormat="1" ht="18.75">
      <c r="A969" s="18"/>
      <c r="B969" s="116" t="s">
        <v>741</v>
      </c>
      <c r="C969" s="50"/>
      <c r="D969" s="149"/>
      <c r="E969" s="242"/>
      <c r="F969" s="242"/>
      <c r="G969" s="207"/>
      <c r="H969" s="286"/>
      <c r="I969" s="243"/>
    </row>
    <row r="970" spans="1:9" s="46" customFormat="1" ht="15.75">
      <c r="A970" s="48" t="s">
        <v>306</v>
      </c>
      <c r="B970" s="194" t="s">
        <v>742</v>
      </c>
      <c r="C970" s="48"/>
      <c r="D970" s="150"/>
      <c r="E970" s="136"/>
      <c r="F970" s="136"/>
      <c r="G970" s="208"/>
      <c r="H970" s="287"/>
      <c r="I970" s="244"/>
    </row>
    <row r="971" spans="1:9" s="46" customFormat="1" ht="36" customHeight="1">
      <c r="A971" s="25">
        <v>1</v>
      </c>
      <c r="B971" s="23" t="s">
        <v>743</v>
      </c>
      <c r="C971" s="48" t="s">
        <v>744</v>
      </c>
      <c r="D971" s="147"/>
      <c r="E971" s="136"/>
      <c r="F971" s="136"/>
      <c r="G971" s="217"/>
      <c r="H971" s="287"/>
      <c r="I971" s="244"/>
    </row>
    <row r="972" spans="1:9" s="46" customFormat="1" ht="15.75">
      <c r="A972" s="25"/>
      <c r="B972" s="193" t="s">
        <v>745</v>
      </c>
      <c r="C972" s="48" t="s">
        <v>60</v>
      </c>
      <c r="D972" s="151">
        <v>30</v>
      </c>
      <c r="E972" s="245"/>
      <c r="F972" s="245"/>
      <c r="G972" s="208"/>
      <c r="H972" s="287"/>
      <c r="I972" s="244"/>
    </row>
    <row r="973" spans="1:9" s="46" customFormat="1" ht="15.75">
      <c r="A973" s="25">
        <v>2</v>
      </c>
      <c r="B973" s="23" t="s">
        <v>746</v>
      </c>
      <c r="C973" s="48"/>
      <c r="D973" s="147"/>
      <c r="E973" s="136"/>
      <c r="F973" s="136"/>
      <c r="G973" s="217"/>
      <c r="H973" s="287"/>
      <c r="I973" s="244"/>
    </row>
    <row r="974" spans="1:9" s="46" customFormat="1" ht="15.75">
      <c r="A974" s="25"/>
      <c r="B974" s="23" t="s">
        <v>747</v>
      </c>
      <c r="C974" s="48"/>
      <c r="D974" s="152"/>
      <c r="E974" s="136"/>
      <c r="F974" s="136"/>
      <c r="G974" s="208"/>
      <c r="H974" s="287"/>
      <c r="I974" s="244"/>
    </row>
    <row r="975" spans="1:9" s="46" customFormat="1" ht="15.75">
      <c r="A975" s="25"/>
      <c r="B975" s="23" t="s">
        <v>745</v>
      </c>
      <c r="C975" s="48" t="s">
        <v>41</v>
      </c>
      <c r="D975" s="152">
        <v>26</v>
      </c>
      <c r="E975" s="136"/>
      <c r="F975" s="136"/>
      <c r="G975" s="208"/>
      <c r="H975" s="287"/>
      <c r="I975" s="244"/>
    </row>
    <row r="976" spans="1:9" s="46" customFormat="1" ht="15.75">
      <c r="A976" s="25"/>
      <c r="B976" s="23" t="s">
        <v>748</v>
      </c>
      <c r="C976" s="48"/>
      <c r="D976" s="152"/>
      <c r="E976" s="136"/>
      <c r="F976" s="136"/>
      <c r="G976" s="208"/>
      <c r="H976" s="287"/>
      <c r="I976" s="244"/>
    </row>
    <row r="977" spans="1:9" s="46" customFormat="1" ht="15.75">
      <c r="A977" s="25"/>
      <c r="B977" s="23" t="s">
        <v>749</v>
      </c>
      <c r="C977" s="48" t="s">
        <v>41</v>
      </c>
      <c r="D977" s="152">
        <v>3</v>
      </c>
      <c r="E977" s="136"/>
      <c r="F977" s="136"/>
      <c r="G977" s="208"/>
      <c r="H977" s="287"/>
      <c r="I977" s="244"/>
    </row>
    <row r="978" spans="1:9" s="46" customFormat="1" ht="15.75">
      <c r="A978" s="25"/>
      <c r="B978" s="23" t="s">
        <v>750</v>
      </c>
      <c r="C978" s="48"/>
      <c r="D978" s="152"/>
      <c r="E978" s="136"/>
      <c r="F978" s="136"/>
      <c r="G978" s="208"/>
      <c r="H978" s="287"/>
      <c r="I978" s="244"/>
    </row>
    <row r="979" spans="1:9" s="46" customFormat="1" ht="15.75">
      <c r="A979" s="25"/>
      <c r="B979" s="23" t="s">
        <v>751</v>
      </c>
      <c r="C979" s="48" t="s">
        <v>41</v>
      </c>
      <c r="D979" s="152">
        <v>3</v>
      </c>
      <c r="E979" s="136"/>
      <c r="F979" s="136"/>
      <c r="G979" s="208"/>
      <c r="H979" s="287"/>
      <c r="I979" s="244"/>
    </row>
    <row r="980" spans="1:9" s="46" customFormat="1" ht="31.5">
      <c r="A980" s="25">
        <v>3</v>
      </c>
      <c r="B980" s="23" t="s">
        <v>752</v>
      </c>
      <c r="C980" s="48"/>
      <c r="D980" s="147"/>
      <c r="E980" s="136"/>
      <c r="F980" s="136"/>
      <c r="G980" s="217"/>
      <c r="H980" s="287"/>
      <c r="I980" s="244"/>
    </row>
    <row r="981" spans="1:9" s="46" customFormat="1" ht="15.75">
      <c r="A981" s="25"/>
      <c r="B981" s="23" t="s">
        <v>753</v>
      </c>
      <c r="C981" s="48"/>
      <c r="D981" s="147"/>
      <c r="E981" s="136"/>
      <c r="F981" s="136"/>
      <c r="G981" s="217"/>
      <c r="H981" s="287"/>
      <c r="I981" s="244"/>
    </row>
    <row r="982" spans="1:9" s="46" customFormat="1" ht="15.75">
      <c r="A982" s="25"/>
      <c r="B982" s="23" t="s">
        <v>745</v>
      </c>
      <c r="C982" s="48" t="s">
        <v>60</v>
      </c>
      <c r="D982" s="153">
        <v>15</v>
      </c>
      <c r="E982" s="245"/>
      <c r="F982" s="245"/>
      <c r="G982" s="208"/>
      <c r="H982" s="287"/>
      <c r="I982" s="244"/>
    </row>
    <row r="983" spans="1:9" s="46" customFormat="1" ht="18.75">
      <c r="A983" s="25"/>
      <c r="B983" s="102"/>
      <c r="C983" s="48"/>
      <c r="D983" s="147"/>
      <c r="E983" s="136"/>
      <c r="F983" s="136"/>
      <c r="G983" s="209"/>
      <c r="H983" s="287"/>
      <c r="I983" s="244"/>
    </row>
    <row r="984" spans="1:9" s="46" customFormat="1" ht="15.75">
      <c r="A984" s="48" t="s">
        <v>308</v>
      </c>
      <c r="B984" s="194" t="s">
        <v>754</v>
      </c>
      <c r="C984" s="48"/>
      <c r="D984" s="150"/>
      <c r="E984" s="136"/>
      <c r="F984" s="136"/>
      <c r="G984" s="208"/>
      <c r="H984" s="287"/>
      <c r="I984" s="244"/>
    </row>
    <row r="985" spans="1:9" s="46" customFormat="1" ht="78.75">
      <c r="A985" s="25">
        <v>1</v>
      </c>
      <c r="B985" s="23" t="s">
        <v>755</v>
      </c>
      <c r="C985" s="48"/>
      <c r="D985" s="147"/>
      <c r="E985" s="136"/>
      <c r="F985" s="136"/>
      <c r="G985" s="210"/>
      <c r="H985" s="287"/>
      <c r="I985" s="244"/>
    </row>
    <row r="986" spans="1:9" s="46" customFormat="1" ht="15.75">
      <c r="A986" s="25"/>
      <c r="B986" s="23" t="s">
        <v>756</v>
      </c>
      <c r="C986" s="48" t="s">
        <v>60</v>
      </c>
      <c r="D986" s="153">
        <v>10</v>
      </c>
      <c r="E986" s="245"/>
      <c r="F986" s="245"/>
      <c r="G986" s="208"/>
      <c r="H986" s="287"/>
      <c r="I986" s="244"/>
    </row>
    <row r="987" spans="1:9" s="46" customFormat="1" ht="15.75">
      <c r="A987" s="25"/>
      <c r="B987" s="23" t="s">
        <v>757</v>
      </c>
      <c r="C987" s="48" t="s">
        <v>60</v>
      </c>
      <c r="D987" s="153">
        <v>2</v>
      </c>
      <c r="E987" s="245"/>
      <c r="F987" s="245"/>
      <c r="G987" s="208"/>
      <c r="H987" s="287"/>
      <c r="I987" s="244"/>
    </row>
    <row r="988" spans="1:9" s="46" customFormat="1" ht="15.75">
      <c r="A988" s="25"/>
      <c r="B988" s="23" t="s">
        <v>758</v>
      </c>
      <c r="C988" s="48" t="s">
        <v>60</v>
      </c>
      <c r="D988" s="153">
        <v>8</v>
      </c>
      <c r="E988" s="245"/>
      <c r="F988" s="245"/>
      <c r="G988" s="208"/>
      <c r="H988" s="287"/>
      <c r="I988" s="244"/>
    </row>
    <row r="989" spans="1:9" s="46" customFormat="1" ht="31.5">
      <c r="A989" s="25">
        <v>2</v>
      </c>
      <c r="B989" s="23" t="s">
        <v>759</v>
      </c>
      <c r="C989" s="48"/>
      <c r="D989" s="147"/>
      <c r="E989" s="136"/>
      <c r="F989" s="136"/>
      <c r="G989" s="217"/>
      <c r="H989" s="287"/>
      <c r="I989" s="244"/>
    </row>
    <row r="990" spans="1:9" s="46" customFormat="1" ht="15.75">
      <c r="A990" s="25"/>
      <c r="B990" s="23" t="s">
        <v>756</v>
      </c>
      <c r="C990" s="48" t="s">
        <v>111</v>
      </c>
      <c r="D990" s="152">
        <v>8</v>
      </c>
      <c r="E990" s="136"/>
      <c r="F990" s="136"/>
      <c r="G990" s="208"/>
      <c r="H990" s="287"/>
      <c r="I990" s="244"/>
    </row>
    <row r="991" spans="1:9" s="46" customFormat="1" ht="18.75">
      <c r="A991" s="25"/>
      <c r="B991" s="102"/>
      <c r="C991" s="48"/>
      <c r="D991" s="152"/>
      <c r="E991" s="136"/>
      <c r="F991" s="136"/>
      <c r="G991" s="209"/>
      <c r="H991" s="287"/>
      <c r="I991" s="244"/>
    </row>
    <row r="992" spans="1:9" s="46" customFormat="1" ht="15.75">
      <c r="A992" s="48" t="s">
        <v>309</v>
      </c>
      <c r="B992" s="194" t="s">
        <v>760</v>
      </c>
      <c r="C992" s="48"/>
      <c r="D992" s="152"/>
      <c r="E992" s="136"/>
      <c r="F992" s="136"/>
      <c r="G992" s="208"/>
      <c r="H992" s="287"/>
      <c r="I992" s="244"/>
    </row>
    <row r="993" spans="1:9" s="46" customFormat="1" ht="31.5">
      <c r="A993" s="25">
        <v>1</v>
      </c>
      <c r="B993" s="23" t="s">
        <v>761</v>
      </c>
      <c r="C993" s="48"/>
      <c r="D993" s="147"/>
      <c r="E993" s="136"/>
      <c r="F993" s="136"/>
      <c r="G993" s="217"/>
      <c r="H993" s="287"/>
      <c r="I993" s="244"/>
    </row>
    <row r="994" spans="1:9" s="46" customFormat="1" ht="15.75">
      <c r="A994" s="25"/>
      <c r="B994" s="23" t="s">
        <v>762</v>
      </c>
      <c r="C994" s="48" t="s">
        <v>111</v>
      </c>
      <c r="D994" s="152">
        <v>8</v>
      </c>
      <c r="E994" s="136"/>
      <c r="F994" s="136"/>
      <c r="G994" s="208"/>
      <c r="H994" s="287"/>
      <c r="I994" s="244"/>
    </row>
    <row r="995" spans="1:9" s="46" customFormat="1" ht="47.25">
      <c r="A995" s="25">
        <v>2</v>
      </c>
      <c r="B995" s="23" t="s">
        <v>763</v>
      </c>
      <c r="C995" s="48"/>
      <c r="D995" s="147"/>
      <c r="E995" s="136"/>
      <c r="F995" s="136"/>
      <c r="G995" s="217"/>
      <c r="H995" s="287"/>
      <c r="I995" s="244"/>
    </row>
    <row r="996" spans="1:9" s="46" customFormat="1" ht="15.75">
      <c r="A996" s="25"/>
      <c r="B996" s="23" t="s">
        <v>764</v>
      </c>
      <c r="C996" s="48" t="s">
        <v>111</v>
      </c>
      <c r="D996" s="152">
        <v>3</v>
      </c>
      <c r="E996" s="136"/>
      <c r="F996" s="136"/>
      <c r="G996" s="208"/>
      <c r="H996" s="287"/>
      <c r="I996" s="244"/>
    </row>
    <row r="997" spans="1:9" s="46" customFormat="1" ht="31.5">
      <c r="A997" s="25">
        <v>3</v>
      </c>
      <c r="B997" s="23" t="s">
        <v>765</v>
      </c>
      <c r="C997" s="48"/>
      <c r="D997" s="147"/>
      <c r="E997" s="136"/>
      <c r="F997" s="136"/>
      <c r="G997" s="217"/>
      <c r="H997" s="287"/>
      <c r="I997" s="244"/>
    </row>
    <row r="998" spans="1:9" s="46" customFormat="1" ht="15.75">
      <c r="A998" s="25"/>
      <c r="B998" s="23" t="s">
        <v>766</v>
      </c>
      <c r="C998" s="48" t="s">
        <v>111</v>
      </c>
      <c r="D998" s="152">
        <v>2</v>
      </c>
      <c r="E998" s="136"/>
      <c r="F998" s="136"/>
      <c r="G998" s="208"/>
      <c r="H998" s="287"/>
      <c r="I998" s="244"/>
    </row>
    <row r="999" spans="1:9" s="46" customFormat="1" ht="18.75">
      <c r="A999" s="25"/>
      <c r="B999" s="102"/>
      <c r="C999" s="48"/>
      <c r="D999" s="147"/>
      <c r="E999" s="136"/>
      <c r="F999" s="136"/>
      <c r="G999" s="209"/>
      <c r="H999" s="287"/>
      <c r="I999" s="244"/>
    </row>
    <row r="1000" spans="1:9" s="46" customFormat="1" ht="15.75">
      <c r="A1000" s="48" t="s">
        <v>378</v>
      </c>
      <c r="B1000" s="194" t="s">
        <v>767</v>
      </c>
      <c r="C1000" s="48"/>
      <c r="D1000" s="150"/>
      <c r="E1000" s="136"/>
      <c r="F1000" s="136"/>
      <c r="G1000" s="208"/>
      <c r="H1000" s="287"/>
      <c r="I1000" s="244"/>
    </row>
    <row r="1001" spans="1:9" s="46" customFormat="1" ht="31.5">
      <c r="A1001" s="25">
        <v>1</v>
      </c>
      <c r="B1001" s="23" t="s">
        <v>768</v>
      </c>
      <c r="C1001" s="48" t="s">
        <v>111</v>
      </c>
      <c r="D1001" s="152">
        <v>3</v>
      </c>
      <c r="E1001" s="136"/>
      <c r="F1001" s="136"/>
      <c r="G1001" s="208"/>
      <c r="H1001" s="287"/>
      <c r="I1001" s="244"/>
    </row>
    <row r="1002" spans="1:9" s="46" customFormat="1" ht="15.75">
      <c r="A1002" s="25">
        <v>2</v>
      </c>
      <c r="B1002" s="23" t="s">
        <v>769</v>
      </c>
      <c r="C1002" s="48" t="s">
        <v>111</v>
      </c>
      <c r="D1002" s="152">
        <v>7</v>
      </c>
      <c r="E1002" s="136"/>
      <c r="F1002" s="136"/>
      <c r="G1002" s="208"/>
      <c r="H1002" s="287"/>
      <c r="I1002" s="244"/>
    </row>
    <row r="1003" spans="1:9" s="46" customFormat="1" ht="15.75">
      <c r="A1003" s="25">
        <v>3</v>
      </c>
      <c r="B1003" s="23" t="s">
        <v>770</v>
      </c>
      <c r="C1003" s="48" t="s">
        <v>111</v>
      </c>
      <c r="D1003" s="152">
        <v>1</v>
      </c>
      <c r="E1003" s="136"/>
      <c r="F1003" s="136"/>
      <c r="G1003" s="208"/>
      <c r="H1003" s="287"/>
      <c r="I1003" s="244"/>
    </row>
    <row r="1004" spans="1:9" s="46" customFormat="1" ht="31.5">
      <c r="A1004" s="25">
        <v>4</v>
      </c>
      <c r="B1004" s="23" t="s">
        <v>771</v>
      </c>
      <c r="C1004" s="48" t="s">
        <v>111</v>
      </c>
      <c r="D1004" s="152">
        <v>2</v>
      </c>
      <c r="E1004" s="136"/>
      <c r="F1004" s="136"/>
      <c r="G1004" s="208"/>
      <c r="H1004" s="287"/>
      <c r="I1004" s="244"/>
    </row>
    <row r="1005" spans="1:9" s="46" customFormat="1" ht="18.75">
      <c r="A1005" s="25"/>
      <c r="B1005" s="102"/>
      <c r="C1005" s="48"/>
      <c r="D1005" s="147"/>
      <c r="E1005" s="136"/>
      <c r="F1005" s="136"/>
      <c r="G1005" s="209"/>
      <c r="H1005" s="287"/>
      <c r="I1005" s="244"/>
    </row>
    <row r="1006" spans="1:9" s="46" customFormat="1" ht="15.75">
      <c r="A1006" s="48">
        <v>5</v>
      </c>
      <c r="B1006" s="194" t="s">
        <v>772</v>
      </c>
      <c r="C1006" s="48"/>
      <c r="D1006" s="150"/>
      <c r="E1006" s="136"/>
      <c r="F1006" s="136"/>
      <c r="G1006" s="208"/>
      <c r="H1006" s="287"/>
      <c r="I1006" s="244"/>
    </row>
    <row r="1007" spans="1:9" s="46" customFormat="1" ht="15.75">
      <c r="A1007" s="25">
        <v>1</v>
      </c>
      <c r="B1007" s="23" t="s">
        <v>773</v>
      </c>
      <c r="C1007" s="48" t="s">
        <v>111</v>
      </c>
      <c r="D1007" s="152">
        <v>8</v>
      </c>
      <c r="E1007" s="136"/>
      <c r="F1007" s="136"/>
      <c r="G1007" s="208"/>
      <c r="H1007" s="287"/>
      <c r="I1007" s="244"/>
    </row>
    <row r="1008" spans="1:9" s="46" customFormat="1" ht="15.75">
      <c r="A1008" s="25">
        <v>2</v>
      </c>
      <c r="B1008" s="23" t="s">
        <v>774</v>
      </c>
      <c r="C1008" s="48" t="s">
        <v>111</v>
      </c>
      <c r="D1008" s="152">
        <v>8</v>
      </c>
      <c r="E1008" s="136"/>
      <c r="F1008" s="136"/>
      <c r="G1008" s="208"/>
      <c r="H1008" s="287"/>
      <c r="I1008" s="244"/>
    </row>
    <row r="1009" spans="1:9" s="46" customFormat="1" ht="15.75">
      <c r="A1009" s="25">
        <v>3</v>
      </c>
      <c r="B1009" s="23" t="s">
        <v>775</v>
      </c>
      <c r="C1009" s="48" t="s">
        <v>111</v>
      </c>
      <c r="D1009" s="152">
        <v>5</v>
      </c>
      <c r="E1009" s="136"/>
      <c r="F1009" s="136"/>
      <c r="G1009" s="208"/>
      <c r="H1009" s="287"/>
      <c r="I1009" s="244"/>
    </row>
    <row r="1010" spans="1:9" s="46" customFormat="1" ht="15.75">
      <c r="A1010" s="25">
        <v>4</v>
      </c>
      <c r="B1010" s="23" t="s">
        <v>776</v>
      </c>
      <c r="C1010" s="48" t="s">
        <v>111</v>
      </c>
      <c r="D1010" s="152">
        <v>11</v>
      </c>
      <c r="E1010" s="136"/>
      <c r="F1010" s="136"/>
      <c r="G1010" s="208"/>
      <c r="H1010" s="287"/>
      <c r="I1010" s="244"/>
    </row>
    <row r="1011" spans="1:9" s="46" customFormat="1" ht="15.75">
      <c r="A1011" s="25">
        <v>5</v>
      </c>
      <c r="B1011" s="23" t="s">
        <v>777</v>
      </c>
      <c r="C1011" s="48" t="s">
        <v>111</v>
      </c>
      <c r="D1011" s="152">
        <v>4</v>
      </c>
      <c r="E1011" s="136"/>
      <c r="F1011" s="136"/>
      <c r="G1011" s="208"/>
      <c r="H1011" s="287"/>
      <c r="I1011" s="244"/>
    </row>
    <row r="1012" spans="1:9" s="46" customFormat="1" ht="15.75">
      <c r="A1012" s="25">
        <v>6</v>
      </c>
      <c r="B1012" s="23" t="s">
        <v>778</v>
      </c>
      <c r="C1012" s="48" t="s">
        <v>111</v>
      </c>
      <c r="D1012" s="152">
        <v>6</v>
      </c>
      <c r="E1012" s="136"/>
      <c r="F1012" s="136"/>
      <c r="G1012" s="208"/>
      <c r="H1012" s="287"/>
      <c r="I1012" s="244"/>
    </row>
    <row r="1013" spans="1:9" s="46" customFormat="1" ht="15.75">
      <c r="A1013" s="25">
        <v>7</v>
      </c>
      <c r="B1013" s="23" t="s">
        <v>779</v>
      </c>
      <c r="C1013" s="48" t="s">
        <v>111</v>
      </c>
      <c r="D1013" s="152">
        <v>2</v>
      </c>
      <c r="E1013" s="136"/>
      <c r="F1013" s="136"/>
      <c r="G1013" s="208"/>
      <c r="H1013" s="287"/>
      <c r="I1013" s="244"/>
    </row>
    <row r="1014" spans="1:9" s="46" customFormat="1" ht="15.75">
      <c r="A1014" s="25">
        <v>8</v>
      </c>
      <c r="B1014" s="23" t="s">
        <v>780</v>
      </c>
      <c r="C1014" s="48" t="s">
        <v>111</v>
      </c>
      <c r="D1014" s="152">
        <v>3</v>
      </c>
      <c r="E1014" s="136"/>
      <c r="F1014" s="136"/>
      <c r="G1014" s="208"/>
      <c r="H1014" s="287"/>
      <c r="I1014" s="244"/>
    </row>
    <row r="1015" spans="1:9" s="46" customFormat="1" ht="110.25">
      <c r="A1015" s="25">
        <v>9</v>
      </c>
      <c r="B1015" s="23" t="s">
        <v>781</v>
      </c>
      <c r="C1015" s="48" t="s">
        <v>111</v>
      </c>
      <c r="D1015" s="152">
        <v>11</v>
      </c>
      <c r="E1015" s="136"/>
      <c r="F1015" s="136"/>
      <c r="G1015" s="208"/>
      <c r="H1015" s="287"/>
      <c r="I1015" s="244"/>
    </row>
    <row r="1016" spans="1:9" s="46" customFormat="1" ht="110.25">
      <c r="A1016" s="25">
        <v>10</v>
      </c>
      <c r="B1016" s="23" t="s">
        <v>782</v>
      </c>
      <c r="C1016" s="48" t="s">
        <v>111</v>
      </c>
      <c r="D1016" s="152">
        <v>15</v>
      </c>
      <c r="E1016" s="136"/>
      <c r="F1016" s="136"/>
      <c r="G1016" s="208"/>
      <c r="H1016" s="287"/>
      <c r="I1016" s="244"/>
    </row>
    <row r="1017" spans="1:9" s="46" customFormat="1" ht="31.5">
      <c r="A1017" s="25">
        <v>11</v>
      </c>
      <c r="B1017" s="23" t="s">
        <v>783</v>
      </c>
      <c r="C1017" s="48" t="s">
        <v>111</v>
      </c>
      <c r="D1017" s="152">
        <v>2</v>
      </c>
      <c r="E1017" s="136"/>
      <c r="F1017" s="136"/>
      <c r="G1017" s="208"/>
      <c r="H1017" s="287"/>
      <c r="I1017" s="244"/>
    </row>
    <row r="1018" spans="1:9" s="46" customFormat="1" ht="18.75">
      <c r="A1018" s="25"/>
      <c r="B1018" s="102"/>
      <c r="C1018" s="48"/>
      <c r="D1018" s="147"/>
      <c r="E1018" s="136"/>
      <c r="F1018" s="136"/>
      <c r="G1018" s="209"/>
      <c r="H1018" s="287"/>
      <c r="I1018" s="244"/>
    </row>
    <row r="1019" spans="1:9" s="46" customFormat="1" ht="18.75">
      <c r="A1019" s="48"/>
      <c r="B1019" s="117" t="s">
        <v>784</v>
      </c>
      <c r="C1019" s="48"/>
      <c r="D1019" s="147"/>
      <c r="E1019" s="136"/>
      <c r="F1019" s="136"/>
      <c r="G1019" s="210"/>
      <c r="H1019" s="287"/>
      <c r="I1019" s="244"/>
    </row>
    <row r="1020" spans="1:9" s="46" customFormat="1" ht="15.75">
      <c r="A1020" s="48" t="s">
        <v>306</v>
      </c>
      <c r="B1020" s="194" t="s">
        <v>742</v>
      </c>
      <c r="C1020" s="48"/>
      <c r="D1020" s="150"/>
      <c r="E1020" s="136"/>
      <c r="F1020" s="136"/>
      <c r="G1020" s="208"/>
      <c r="H1020" s="287"/>
      <c r="I1020" s="244"/>
    </row>
    <row r="1021" spans="1:9" s="46" customFormat="1" ht="47.25">
      <c r="A1021" s="25">
        <v>1</v>
      </c>
      <c r="B1021" s="23" t="s">
        <v>743</v>
      </c>
      <c r="C1021" s="48" t="s">
        <v>744</v>
      </c>
      <c r="D1021" s="147"/>
      <c r="E1021" s="136"/>
      <c r="F1021" s="136"/>
      <c r="G1021" s="217"/>
      <c r="H1021" s="287"/>
      <c r="I1021" s="244"/>
    </row>
    <row r="1022" spans="1:9" s="46" customFormat="1" ht="15.75">
      <c r="A1022" s="25"/>
      <c r="B1022" s="23" t="s">
        <v>745</v>
      </c>
      <c r="C1022" s="48" t="s">
        <v>60</v>
      </c>
      <c r="D1022" s="151">
        <v>50</v>
      </c>
      <c r="E1022" s="245"/>
      <c r="F1022" s="245"/>
      <c r="G1022" s="208"/>
      <c r="H1022" s="287"/>
      <c r="I1022" s="244"/>
    </row>
    <row r="1023" spans="1:9" s="46" customFormat="1" ht="15.75">
      <c r="A1023" s="25">
        <v>2</v>
      </c>
      <c r="B1023" s="23" t="s">
        <v>746</v>
      </c>
      <c r="C1023" s="48"/>
      <c r="D1023" s="147"/>
      <c r="E1023" s="136"/>
      <c r="F1023" s="136"/>
      <c r="G1023" s="217"/>
      <c r="H1023" s="287"/>
      <c r="I1023" s="244"/>
    </row>
    <row r="1024" spans="1:9" s="46" customFormat="1" ht="15.75">
      <c r="A1024" s="25"/>
      <c r="B1024" s="23" t="s">
        <v>747</v>
      </c>
      <c r="C1024" s="48"/>
      <c r="D1024" s="152"/>
      <c r="E1024" s="136"/>
      <c r="F1024" s="136"/>
      <c r="G1024" s="208"/>
      <c r="H1024" s="287"/>
      <c r="I1024" s="244"/>
    </row>
    <row r="1025" spans="1:9" s="46" customFormat="1" ht="15.75">
      <c r="A1025" s="25"/>
      <c r="B1025" s="23" t="s">
        <v>745</v>
      </c>
      <c r="C1025" s="48" t="s">
        <v>41</v>
      </c>
      <c r="D1025" s="152">
        <v>28</v>
      </c>
      <c r="E1025" s="136"/>
      <c r="F1025" s="136"/>
      <c r="G1025" s="208"/>
      <c r="H1025" s="287"/>
      <c r="I1025" s="244"/>
    </row>
    <row r="1026" spans="1:9" s="46" customFormat="1" ht="15.75">
      <c r="A1026" s="25"/>
      <c r="B1026" s="23" t="s">
        <v>748</v>
      </c>
      <c r="C1026" s="48"/>
      <c r="D1026" s="152"/>
      <c r="E1026" s="136"/>
      <c r="F1026" s="136"/>
      <c r="G1026" s="208"/>
      <c r="H1026" s="287"/>
      <c r="I1026" s="244"/>
    </row>
    <row r="1027" spans="1:9" s="46" customFormat="1" ht="15.75">
      <c r="A1027" s="25"/>
      <c r="B1027" s="23" t="s">
        <v>749</v>
      </c>
      <c r="C1027" s="48" t="s">
        <v>41</v>
      </c>
      <c r="D1027" s="152">
        <v>1</v>
      </c>
      <c r="E1027" s="136"/>
      <c r="F1027" s="136"/>
      <c r="G1027" s="208"/>
      <c r="H1027" s="287"/>
      <c r="I1027" s="244"/>
    </row>
    <row r="1028" spans="1:9" s="46" customFormat="1" ht="15.75">
      <c r="A1028" s="25"/>
      <c r="B1028" s="23" t="s">
        <v>750</v>
      </c>
      <c r="C1028" s="48"/>
      <c r="D1028" s="152"/>
      <c r="E1028" s="136"/>
      <c r="F1028" s="136"/>
      <c r="G1028" s="208"/>
      <c r="H1028" s="287"/>
      <c r="I1028" s="244"/>
    </row>
    <row r="1029" spans="1:9" s="46" customFormat="1" ht="15.75">
      <c r="A1029" s="25"/>
      <c r="B1029" s="23" t="s">
        <v>751</v>
      </c>
      <c r="C1029" s="48" t="s">
        <v>41</v>
      </c>
      <c r="D1029" s="152">
        <v>7</v>
      </c>
      <c r="E1029" s="136"/>
      <c r="F1029" s="136"/>
      <c r="G1029" s="208"/>
      <c r="H1029" s="287"/>
      <c r="I1029" s="244"/>
    </row>
    <row r="1030" spans="1:9" s="46" customFormat="1" ht="31.5">
      <c r="A1030" s="25">
        <v>3</v>
      </c>
      <c r="B1030" s="23" t="s">
        <v>752</v>
      </c>
      <c r="C1030" s="48"/>
      <c r="D1030" s="147"/>
      <c r="E1030" s="136"/>
      <c r="F1030" s="136"/>
      <c r="G1030" s="217"/>
      <c r="H1030" s="287"/>
      <c r="I1030" s="244"/>
    </row>
    <row r="1031" spans="1:9" s="46" customFormat="1" ht="15.75">
      <c r="A1031" s="25"/>
      <c r="B1031" s="23" t="s">
        <v>753</v>
      </c>
      <c r="C1031" s="48"/>
      <c r="D1031" s="147"/>
      <c r="E1031" s="136"/>
      <c r="F1031" s="136"/>
      <c r="G1031" s="217"/>
      <c r="H1031" s="287"/>
      <c r="I1031" s="244"/>
    </row>
    <row r="1032" spans="1:9" s="46" customFormat="1" ht="15.75">
      <c r="A1032" s="25"/>
      <c r="B1032" s="23" t="s">
        <v>745</v>
      </c>
      <c r="C1032" s="48" t="s">
        <v>60</v>
      </c>
      <c r="D1032" s="153">
        <v>25</v>
      </c>
      <c r="E1032" s="245"/>
      <c r="F1032" s="245"/>
      <c r="G1032" s="208"/>
      <c r="H1032" s="287"/>
      <c r="I1032" s="244"/>
    </row>
    <row r="1033" spans="1:9" s="46" customFormat="1" ht="15.75">
      <c r="A1033" s="25"/>
      <c r="B1033" s="51"/>
      <c r="C1033" s="48"/>
      <c r="D1033" s="153"/>
      <c r="E1033" s="245"/>
      <c r="F1033" s="245"/>
      <c r="G1033" s="209"/>
      <c r="H1033" s="287"/>
      <c r="I1033" s="244"/>
    </row>
    <row r="1034" spans="1:9" s="46" customFormat="1" ht="15.75">
      <c r="A1034" s="48" t="s">
        <v>308</v>
      </c>
      <c r="B1034" s="194" t="s">
        <v>754</v>
      </c>
      <c r="C1034" s="48"/>
      <c r="D1034" s="150"/>
      <c r="E1034" s="136"/>
      <c r="F1034" s="136"/>
      <c r="G1034" s="208"/>
      <c r="H1034" s="287"/>
      <c r="I1034" s="244"/>
    </row>
    <row r="1035" spans="1:9" s="46" customFormat="1" ht="78.75">
      <c r="A1035" s="25">
        <v>1</v>
      </c>
      <c r="B1035" s="23" t="s">
        <v>755</v>
      </c>
      <c r="C1035" s="48"/>
      <c r="D1035" s="147"/>
      <c r="E1035" s="136"/>
      <c r="F1035" s="136"/>
      <c r="G1035" s="210"/>
      <c r="H1035" s="287"/>
      <c r="I1035" s="244"/>
    </row>
    <row r="1036" spans="1:9" s="46" customFormat="1" ht="15.75">
      <c r="A1036" s="25"/>
      <c r="B1036" s="23" t="s">
        <v>756</v>
      </c>
      <c r="C1036" s="48" t="s">
        <v>60</v>
      </c>
      <c r="D1036" s="153">
        <v>20</v>
      </c>
      <c r="E1036" s="245"/>
      <c r="F1036" s="245"/>
      <c r="G1036" s="208"/>
      <c r="H1036" s="287"/>
      <c r="I1036" s="244"/>
    </row>
    <row r="1037" spans="1:9" s="46" customFormat="1" ht="15.75">
      <c r="A1037" s="25"/>
      <c r="B1037" s="23" t="s">
        <v>757</v>
      </c>
      <c r="C1037" s="48" t="s">
        <v>60</v>
      </c>
      <c r="D1037" s="153">
        <v>7</v>
      </c>
      <c r="E1037" s="245"/>
      <c r="F1037" s="245"/>
      <c r="G1037" s="208"/>
      <c r="H1037" s="287"/>
      <c r="I1037" s="244"/>
    </row>
    <row r="1038" spans="1:9" s="46" customFormat="1" ht="15.75">
      <c r="A1038" s="25"/>
      <c r="B1038" s="23" t="s">
        <v>758</v>
      </c>
      <c r="C1038" s="48" t="s">
        <v>60</v>
      </c>
      <c r="D1038" s="153">
        <v>15</v>
      </c>
      <c r="E1038" s="245"/>
      <c r="F1038" s="245"/>
      <c r="G1038" s="208"/>
      <c r="H1038" s="287"/>
      <c r="I1038" s="244"/>
    </row>
    <row r="1039" spans="1:9" s="46" customFormat="1" ht="31.5">
      <c r="A1039" s="25">
        <v>2</v>
      </c>
      <c r="B1039" s="23" t="s">
        <v>759</v>
      </c>
      <c r="C1039" s="48"/>
      <c r="D1039" s="147"/>
      <c r="E1039" s="136"/>
      <c r="F1039" s="136"/>
      <c r="G1039" s="217"/>
      <c r="H1039" s="287"/>
      <c r="I1039" s="244"/>
    </row>
    <row r="1040" spans="1:9" s="46" customFormat="1" ht="15.75">
      <c r="A1040" s="25"/>
      <c r="B1040" s="23" t="s">
        <v>756</v>
      </c>
      <c r="C1040" s="48" t="s">
        <v>111</v>
      </c>
      <c r="D1040" s="152">
        <v>9</v>
      </c>
      <c r="E1040" s="136"/>
      <c r="F1040" s="136"/>
      <c r="G1040" s="208"/>
      <c r="H1040" s="287"/>
      <c r="I1040" s="244"/>
    </row>
    <row r="1041" spans="1:9" s="46" customFormat="1" ht="15.75">
      <c r="A1041" s="25"/>
      <c r="B1041" s="51"/>
      <c r="C1041" s="48"/>
      <c r="D1041" s="152"/>
      <c r="E1041" s="136"/>
      <c r="F1041" s="136"/>
      <c r="G1041" s="209"/>
      <c r="H1041" s="287"/>
      <c r="I1041" s="244"/>
    </row>
    <row r="1042" spans="1:9" s="46" customFormat="1" ht="15.75">
      <c r="A1042" s="48" t="s">
        <v>309</v>
      </c>
      <c r="B1042" s="194" t="s">
        <v>760</v>
      </c>
      <c r="C1042" s="48"/>
      <c r="D1042" s="152"/>
      <c r="E1042" s="136"/>
      <c r="F1042" s="136"/>
      <c r="G1042" s="208"/>
      <c r="H1042" s="287"/>
      <c r="I1042" s="244"/>
    </row>
    <row r="1043" spans="1:9" s="46" customFormat="1" ht="31.5">
      <c r="A1043" s="25">
        <v>1</v>
      </c>
      <c r="B1043" s="23" t="s">
        <v>761</v>
      </c>
      <c r="C1043" s="48"/>
      <c r="D1043" s="147"/>
      <c r="E1043" s="136"/>
      <c r="F1043" s="136"/>
      <c r="G1043" s="217"/>
      <c r="H1043" s="287"/>
      <c r="I1043" s="244"/>
    </row>
    <row r="1044" spans="1:9" s="46" customFormat="1" ht="15.75">
      <c r="A1044" s="25"/>
      <c r="B1044" s="23" t="s">
        <v>762</v>
      </c>
      <c r="C1044" s="48" t="s">
        <v>111</v>
      </c>
      <c r="D1044" s="152">
        <v>9</v>
      </c>
      <c r="E1044" s="136"/>
      <c r="F1044" s="136"/>
      <c r="G1044" s="208"/>
      <c r="H1044" s="287"/>
      <c r="I1044" s="244"/>
    </row>
    <row r="1045" spans="1:9" s="46" customFormat="1" ht="47.25">
      <c r="A1045" s="25">
        <v>2</v>
      </c>
      <c r="B1045" s="23" t="s">
        <v>763</v>
      </c>
      <c r="C1045" s="48"/>
      <c r="D1045" s="147"/>
      <c r="E1045" s="136"/>
      <c r="F1045" s="136"/>
      <c r="G1045" s="217"/>
      <c r="H1045" s="287"/>
      <c r="I1045" s="244"/>
    </row>
    <row r="1046" spans="1:9" s="46" customFormat="1" ht="15.75">
      <c r="A1046" s="25"/>
      <c r="B1046" s="23" t="s">
        <v>785</v>
      </c>
      <c r="C1046" s="48" t="s">
        <v>111</v>
      </c>
      <c r="D1046" s="152">
        <v>2</v>
      </c>
      <c r="E1046" s="136"/>
      <c r="F1046" s="136"/>
      <c r="G1046" s="208"/>
      <c r="H1046" s="287"/>
      <c r="I1046" s="244"/>
    </row>
    <row r="1047" spans="1:9" s="46" customFormat="1" ht="15.75">
      <c r="A1047" s="25"/>
      <c r="B1047" s="23" t="s">
        <v>786</v>
      </c>
      <c r="C1047" s="48" t="s">
        <v>111</v>
      </c>
      <c r="D1047" s="152">
        <v>5</v>
      </c>
      <c r="E1047" s="136"/>
      <c r="F1047" s="136"/>
      <c r="G1047" s="208"/>
      <c r="H1047" s="287"/>
      <c r="I1047" s="244"/>
    </row>
    <row r="1048" spans="1:9" s="46" customFormat="1" ht="47.25">
      <c r="A1048" s="25">
        <v>3</v>
      </c>
      <c r="B1048" s="23" t="s">
        <v>787</v>
      </c>
      <c r="C1048" s="48"/>
      <c r="D1048" s="147"/>
      <c r="E1048" s="136"/>
      <c r="F1048" s="136"/>
      <c r="G1048" s="217"/>
      <c r="H1048" s="287"/>
      <c r="I1048" s="244"/>
    </row>
    <row r="1049" spans="1:9" s="46" customFormat="1" ht="15.75">
      <c r="A1049" s="25"/>
      <c r="B1049" s="23"/>
      <c r="C1049" s="48" t="s">
        <v>111</v>
      </c>
      <c r="D1049" s="152">
        <v>1</v>
      </c>
      <c r="E1049" s="136"/>
      <c r="F1049" s="136"/>
      <c r="G1049" s="208"/>
      <c r="H1049" s="287"/>
      <c r="I1049" s="244"/>
    </row>
    <row r="1050" spans="1:9" s="46" customFormat="1" ht="31.5">
      <c r="A1050" s="25">
        <v>4</v>
      </c>
      <c r="B1050" s="23" t="s">
        <v>765</v>
      </c>
      <c r="C1050" s="48"/>
      <c r="D1050" s="147"/>
      <c r="E1050" s="136"/>
      <c r="F1050" s="136"/>
      <c r="G1050" s="217"/>
      <c r="H1050" s="287"/>
      <c r="I1050" s="244"/>
    </row>
    <row r="1051" spans="1:9" s="46" customFormat="1" ht="15.75">
      <c r="A1051" s="25"/>
      <c r="B1051" s="23" t="s">
        <v>766</v>
      </c>
      <c r="C1051" s="48" t="s">
        <v>111</v>
      </c>
      <c r="D1051" s="152">
        <v>4</v>
      </c>
      <c r="E1051" s="136"/>
      <c r="F1051" s="136"/>
      <c r="G1051" s="208"/>
      <c r="H1051" s="287"/>
      <c r="I1051" s="244"/>
    </row>
    <row r="1052" spans="1:9" s="46" customFormat="1" ht="15.75">
      <c r="A1052" s="25"/>
      <c r="B1052" s="51"/>
      <c r="C1052" s="48"/>
      <c r="D1052" s="147"/>
      <c r="E1052" s="136"/>
      <c r="F1052" s="136"/>
      <c r="G1052" s="209"/>
      <c r="H1052" s="287"/>
      <c r="I1052" s="244"/>
    </row>
    <row r="1053" spans="1:9" s="46" customFormat="1" ht="15.75">
      <c r="A1053" s="48" t="s">
        <v>378</v>
      </c>
      <c r="B1053" s="194" t="s">
        <v>767</v>
      </c>
      <c r="C1053" s="48"/>
      <c r="D1053" s="150"/>
      <c r="E1053" s="136"/>
      <c r="F1053" s="136"/>
      <c r="G1053" s="208"/>
      <c r="H1053" s="287"/>
      <c r="I1053" s="244"/>
    </row>
    <row r="1054" spans="1:9" s="46" customFormat="1" ht="31.5">
      <c r="A1054" s="25">
        <v>1</v>
      </c>
      <c r="B1054" s="23" t="s">
        <v>768</v>
      </c>
      <c r="C1054" s="48" t="s">
        <v>111</v>
      </c>
      <c r="D1054" s="152">
        <v>1</v>
      </c>
      <c r="E1054" s="136"/>
      <c r="F1054" s="136"/>
      <c r="G1054" s="208"/>
      <c r="H1054" s="287"/>
      <c r="I1054" s="244"/>
    </row>
    <row r="1055" spans="1:9" s="46" customFormat="1" ht="15.75">
      <c r="A1055" s="25">
        <v>2</v>
      </c>
      <c r="B1055" s="23" t="s">
        <v>788</v>
      </c>
      <c r="C1055" s="48" t="s">
        <v>111</v>
      </c>
      <c r="D1055" s="152">
        <v>9</v>
      </c>
      <c r="E1055" s="136"/>
      <c r="F1055" s="136"/>
      <c r="G1055" s="208"/>
      <c r="H1055" s="287"/>
      <c r="I1055" s="244"/>
    </row>
    <row r="1056" spans="1:9" s="46" customFormat="1" ht="31.5">
      <c r="A1056" s="25">
        <v>3</v>
      </c>
      <c r="B1056" s="23" t="s">
        <v>771</v>
      </c>
      <c r="C1056" s="48" t="s">
        <v>111</v>
      </c>
      <c r="D1056" s="152">
        <v>4</v>
      </c>
      <c r="E1056" s="136"/>
      <c r="F1056" s="136"/>
      <c r="G1056" s="208"/>
      <c r="H1056" s="287"/>
      <c r="I1056" s="244"/>
    </row>
    <row r="1057" spans="1:9" s="46" customFormat="1" ht="15.75">
      <c r="A1057" s="25"/>
      <c r="B1057" s="51"/>
      <c r="C1057" s="48"/>
      <c r="D1057" s="147"/>
      <c r="E1057" s="136"/>
      <c r="F1057" s="136"/>
      <c r="G1057" s="209"/>
      <c r="H1057" s="287"/>
      <c r="I1057" s="244"/>
    </row>
    <row r="1058" spans="1:9" s="46" customFormat="1" ht="15.75">
      <c r="A1058" s="48">
        <v>5</v>
      </c>
      <c r="B1058" s="194" t="s">
        <v>772</v>
      </c>
      <c r="C1058" s="48"/>
      <c r="D1058" s="150"/>
      <c r="E1058" s="136"/>
      <c r="F1058" s="136"/>
      <c r="G1058" s="208"/>
      <c r="H1058" s="287"/>
      <c r="I1058" s="244"/>
    </row>
    <row r="1059" spans="1:9" s="46" customFormat="1" ht="15.75">
      <c r="A1059" s="25">
        <v>1</v>
      </c>
      <c r="B1059" s="23" t="s">
        <v>773</v>
      </c>
      <c r="C1059" s="48" t="s">
        <v>111</v>
      </c>
      <c r="D1059" s="152">
        <v>9</v>
      </c>
      <c r="E1059" s="136"/>
      <c r="F1059" s="136"/>
      <c r="G1059" s="208"/>
      <c r="H1059" s="287"/>
      <c r="I1059" s="244"/>
    </row>
    <row r="1060" spans="1:9" s="46" customFormat="1" ht="15.75">
      <c r="A1060" s="25">
        <v>2</v>
      </c>
      <c r="B1060" s="23" t="s">
        <v>774</v>
      </c>
      <c r="C1060" s="48" t="s">
        <v>111</v>
      </c>
      <c r="D1060" s="152">
        <v>9</v>
      </c>
      <c r="E1060" s="136"/>
      <c r="F1060" s="136"/>
      <c r="G1060" s="208"/>
      <c r="H1060" s="287"/>
      <c r="I1060" s="244"/>
    </row>
    <row r="1061" spans="1:9" s="46" customFormat="1" ht="15.75">
      <c r="A1061" s="25">
        <v>3</v>
      </c>
      <c r="B1061" s="23" t="s">
        <v>775</v>
      </c>
      <c r="C1061" s="48" t="s">
        <v>111</v>
      </c>
      <c r="D1061" s="152">
        <v>5</v>
      </c>
      <c r="E1061" s="136"/>
      <c r="F1061" s="136"/>
      <c r="G1061" s="208"/>
      <c r="H1061" s="287"/>
      <c r="I1061" s="244"/>
    </row>
    <row r="1062" spans="1:9" s="46" customFormat="1" ht="15.75">
      <c r="A1062" s="25">
        <v>4</v>
      </c>
      <c r="B1062" s="23" t="s">
        <v>776</v>
      </c>
      <c r="C1062" s="48" t="s">
        <v>111</v>
      </c>
      <c r="D1062" s="152">
        <v>10</v>
      </c>
      <c r="E1062" s="136"/>
      <c r="F1062" s="136"/>
      <c r="G1062" s="208"/>
      <c r="H1062" s="287"/>
      <c r="I1062" s="244"/>
    </row>
    <row r="1063" spans="1:9" s="46" customFormat="1" ht="15.75">
      <c r="A1063" s="25">
        <v>5</v>
      </c>
      <c r="B1063" s="23" t="s">
        <v>777</v>
      </c>
      <c r="C1063" s="48" t="s">
        <v>111</v>
      </c>
      <c r="D1063" s="152">
        <v>11</v>
      </c>
      <c r="E1063" s="136"/>
      <c r="F1063" s="136"/>
      <c r="G1063" s="208"/>
      <c r="H1063" s="287"/>
      <c r="I1063" s="244"/>
    </row>
    <row r="1064" spans="1:9" s="46" customFormat="1" ht="15.75">
      <c r="A1064" s="25">
        <v>6</v>
      </c>
      <c r="B1064" s="23" t="s">
        <v>778</v>
      </c>
      <c r="C1064" s="48" t="s">
        <v>111</v>
      </c>
      <c r="D1064" s="152">
        <v>14</v>
      </c>
      <c r="E1064" s="136"/>
      <c r="F1064" s="136"/>
      <c r="G1064" s="208"/>
      <c r="H1064" s="287"/>
      <c r="I1064" s="244"/>
    </row>
    <row r="1065" spans="1:9" s="46" customFormat="1" ht="15.75">
      <c r="A1065" s="25">
        <v>7</v>
      </c>
      <c r="B1065" s="23" t="s">
        <v>779</v>
      </c>
      <c r="C1065" s="48" t="s">
        <v>111</v>
      </c>
      <c r="D1065" s="152">
        <v>4</v>
      </c>
      <c r="E1065" s="136"/>
      <c r="F1065" s="136"/>
      <c r="G1065" s="208"/>
      <c r="H1065" s="287"/>
      <c r="I1065" s="244"/>
    </row>
    <row r="1066" spans="1:9" s="46" customFormat="1" ht="15.75">
      <c r="A1066" s="25">
        <v>8</v>
      </c>
      <c r="B1066" s="23" t="s">
        <v>780</v>
      </c>
      <c r="C1066" s="48" t="s">
        <v>111</v>
      </c>
      <c r="D1066" s="152">
        <v>7</v>
      </c>
      <c r="E1066" s="136"/>
      <c r="F1066" s="136"/>
      <c r="G1066" s="208"/>
      <c r="H1066" s="287"/>
      <c r="I1066" s="244"/>
    </row>
    <row r="1067" spans="1:9" s="46" customFormat="1" ht="110.25">
      <c r="A1067" s="25">
        <v>9</v>
      </c>
      <c r="B1067" s="23" t="s">
        <v>781</v>
      </c>
      <c r="C1067" s="48" t="s">
        <v>111</v>
      </c>
      <c r="D1067" s="152">
        <v>12</v>
      </c>
      <c r="E1067" s="136"/>
      <c r="F1067" s="136"/>
      <c r="G1067" s="208"/>
      <c r="H1067" s="287"/>
      <c r="I1067" s="244"/>
    </row>
    <row r="1068" spans="1:9" s="46" customFormat="1" ht="110.25">
      <c r="A1068" s="25">
        <v>10</v>
      </c>
      <c r="B1068" s="23" t="s">
        <v>782</v>
      </c>
      <c r="C1068" s="48" t="s">
        <v>111</v>
      </c>
      <c r="D1068" s="152">
        <v>8</v>
      </c>
      <c r="E1068" s="136"/>
      <c r="F1068" s="136"/>
      <c r="G1068" s="208"/>
      <c r="H1068" s="287"/>
      <c r="I1068" s="244"/>
    </row>
    <row r="1069" spans="1:9" s="46" customFormat="1" ht="31.5">
      <c r="A1069" s="25">
        <v>11</v>
      </c>
      <c r="B1069" s="23" t="s">
        <v>783</v>
      </c>
      <c r="C1069" s="48" t="s">
        <v>111</v>
      </c>
      <c r="D1069" s="152">
        <v>4</v>
      </c>
      <c r="E1069" s="136"/>
      <c r="F1069" s="136"/>
      <c r="G1069" s="208"/>
      <c r="H1069" s="287"/>
      <c r="I1069" s="244"/>
    </row>
    <row r="1070" spans="1:9" s="4" customFormat="1" ht="26.25" customHeight="1">
      <c r="A1070" s="131">
        <v>4</v>
      </c>
      <c r="B1070" s="132" t="s">
        <v>585</v>
      </c>
      <c r="C1070" s="34"/>
      <c r="D1070" s="37"/>
      <c r="E1070" s="37"/>
      <c r="F1070" s="37"/>
      <c r="G1070" s="211"/>
      <c r="H1070" s="277"/>
      <c r="I1070" s="221"/>
    </row>
    <row r="1071" spans="1:9" s="10" customFormat="1" ht="22.5" customHeight="1">
      <c r="A1071" s="122" t="s">
        <v>277</v>
      </c>
      <c r="B1071" s="111" t="s">
        <v>348</v>
      </c>
      <c r="C1071" s="35"/>
      <c r="D1071" s="154"/>
      <c r="E1071" s="246"/>
      <c r="F1071" s="246"/>
      <c r="G1071" s="212"/>
      <c r="H1071" s="288"/>
      <c r="I1071" s="219"/>
    </row>
    <row r="1072" spans="1:9" s="10" customFormat="1" ht="15.75">
      <c r="A1072" s="26" t="s">
        <v>306</v>
      </c>
      <c r="B1072" s="194" t="s">
        <v>349</v>
      </c>
      <c r="C1072" s="48"/>
      <c r="D1072" s="155"/>
      <c r="E1072" s="37"/>
      <c r="F1072" s="37"/>
      <c r="G1072" s="123"/>
      <c r="H1072" s="288"/>
      <c r="I1072" s="219"/>
    </row>
    <row r="1073" spans="1:9" s="10" customFormat="1" ht="47.25">
      <c r="A1073" s="26"/>
      <c r="B1073" s="23" t="s">
        <v>350</v>
      </c>
      <c r="C1073" s="48"/>
      <c r="D1073" s="139"/>
      <c r="E1073" s="37"/>
      <c r="F1073" s="37"/>
      <c r="G1073" s="123"/>
      <c r="H1073" s="288"/>
      <c r="I1073" s="219"/>
    </row>
    <row r="1074" spans="1:9" s="10" customFormat="1" ht="15.75">
      <c r="A1074" s="26"/>
      <c r="B1074" s="194" t="s">
        <v>351</v>
      </c>
      <c r="C1074" s="48"/>
      <c r="D1074" s="155"/>
      <c r="E1074" s="37"/>
      <c r="F1074" s="37"/>
      <c r="G1074" s="123"/>
      <c r="H1074" s="288"/>
      <c r="I1074" s="219"/>
    </row>
    <row r="1075" spans="1:9" s="10" customFormat="1" ht="15.75">
      <c r="A1075" s="26"/>
      <c r="B1075" s="23" t="s">
        <v>352</v>
      </c>
      <c r="C1075" s="48"/>
      <c r="D1075" s="155"/>
      <c r="E1075" s="37"/>
      <c r="F1075" s="37"/>
      <c r="G1075" s="123"/>
      <c r="H1075" s="288"/>
      <c r="I1075" s="219"/>
    </row>
    <row r="1076" spans="1:9" s="10" customFormat="1" ht="15.75">
      <c r="A1076" s="26"/>
      <c r="B1076" s="27" t="s">
        <v>353</v>
      </c>
      <c r="C1076" s="48"/>
      <c r="D1076" s="155"/>
      <c r="E1076" s="37"/>
      <c r="F1076" s="37"/>
      <c r="G1076" s="123"/>
      <c r="H1076" s="288"/>
      <c r="I1076" s="219"/>
    </row>
    <row r="1077" spans="1:9" s="10" customFormat="1" ht="15.75">
      <c r="A1077" s="26"/>
      <c r="B1077" s="27" t="s">
        <v>354</v>
      </c>
      <c r="C1077" s="48"/>
      <c r="D1077" s="155"/>
      <c r="E1077" s="37"/>
      <c r="F1077" s="37"/>
      <c r="G1077" s="123"/>
      <c r="H1077" s="288"/>
      <c r="I1077" s="219"/>
    </row>
    <row r="1078" spans="1:9" s="10" customFormat="1" ht="15.75">
      <c r="A1078" s="26"/>
      <c r="B1078" s="27" t="s">
        <v>355</v>
      </c>
      <c r="C1078" s="48"/>
      <c r="D1078" s="155"/>
      <c r="E1078" s="37"/>
      <c r="F1078" s="37"/>
      <c r="G1078" s="123"/>
      <c r="H1078" s="288"/>
      <c r="I1078" s="219"/>
    </row>
    <row r="1079" spans="1:9" s="10" customFormat="1" ht="15.75">
      <c r="A1079" s="26"/>
      <c r="B1079" s="27" t="s">
        <v>356</v>
      </c>
      <c r="C1079" s="48"/>
      <c r="D1079" s="155"/>
      <c r="E1079" s="37"/>
      <c r="F1079" s="37"/>
      <c r="G1079" s="123"/>
      <c r="H1079" s="288"/>
      <c r="I1079" s="219"/>
    </row>
    <row r="1080" spans="1:9" s="10" customFormat="1" ht="15.75">
      <c r="A1080" s="26"/>
      <c r="B1080" s="27" t="s">
        <v>357</v>
      </c>
      <c r="C1080" s="48"/>
      <c r="D1080" s="155"/>
      <c r="E1080" s="37"/>
      <c r="F1080" s="37"/>
      <c r="G1080" s="123"/>
      <c r="H1080" s="288"/>
      <c r="I1080" s="219"/>
    </row>
    <row r="1081" spans="1:9" s="10" customFormat="1" ht="15.75">
      <c r="A1081" s="26"/>
      <c r="B1081" s="27" t="s">
        <v>358</v>
      </c>
      <c r="C1081" s="48"/>
      <c r="D1081" s="155"/>
      <c r="E1081" s="37"/>
      <c r="F1081" s="37"/>
      <c r="G1081" s="123"/>
      <c r="H1081" s="288"/>
      <c r="I1081" s="219"/>
    </row>
    <row r="1082" spans="1:9" s="10" customFormat="1" ht="15.75">
      <c r="A1082" s="26"/>
      <c r="B1082" s="27" t="s">
        <v>359</v>
      </c>
      <c r="C1082" s="24"/>
      <c r="D1082" s="148"/>
      <c r="E1082" s="141"/>
      <c r="F1082" s="141"/>
      <c r="G1082" s="123"/>
      <c r="H1082" s="288"/>
      <c r="I1082" s="219"/>
    </row>
    <row r="1083" spans="1:9" s="10" customFormat="1" ht="15.75">
      <c r="A1083" s="26"/>
      <c r="B1083" s="194" t="s">
        <v>360</v>
      </c>
      <c r="C1083" s="48"/>
      <c r="D1083" s="155"/>
      <c r="E1083" s="37"/>
      <c r="F1083" s="37"/>
      <c r="G1083" s="123"/>
      <c r="H1083" s="288"/>
      <c r="I1083" s="219"/>
    </row>
    <row r="1084" spans="1:9" s="10" customFormat="1" ht="15.75">
      <c r="A1084" s="26"/>
      <c r="B1084" s="23" t="s">
        <v>496</v>
      </c>
      <c r="C1084" s="48"/>
      <c r="D1084" s="155"/>
      <c r="E1084" s="37"/>
      <c r="F1084" s="37"/>
      <c r="G1084" s="123"/>
      <c r="H1084" s="288"/>
      <c r="I1084" s="219"/>
    </row>
    <row r="1085" spans="1:9" s="10" customFormat="1" ht="15.75">
      <c r="A1085" s="26"/>
      <c r="B1085" s="27" t="s">
        <v>361</v>
      </c>
      <c r="C1085" s="48"/>
      <c r="D1085" s="155"/>
      <c r="E1085" s="37"/>
      <c r="F1085" s="37"/>
      <c r="G1085" s="123"/>
      <c r="H1085" s="288"/>
      <c r="I1085" s="219"/>
    </row>
    <row r="1086" spans="1:9" s="10" customFormat="1" ht="15.75">
      <c r="A1086" s="26"/>
      <c r="B1086" s="27" t="s">
        <v>362</v>
      </c>
      <c r="C1086" s="48"/>
      <c r="D1086" s="155"/>
      <c r="E1086" s="37"/>
      <c r="F1086" s="37"/>
      <c r="G1086" s="123"/>
      <c r="H1086" s="288"/>
      <c r="I1086" s="219"/>
    </row>
    <row r="1087" spans="1:9" s="10" customFormat="1" ht="15.75">
      <c r="A1087" s="26"/>
      <c r="B1087" s="27" t="s">
        <v>363</v>
      </c>
      <c r="C1087" s="48"/>
      <c r="D1087" s="155"/>
      <c r="E1087" s="37"/>
      <c r="F1087" s="37"/>
      <c r="G1087" s="123"/>
      <c r="H1087" s="288"/>
      <c r="I1087" s="219"/>
    </row>
    <row r="1088" spans="1:9" s="10" customFormat="1" ht="15.75">
      <c r="A1088" s="26"/>
      <c r="B1088" s="27" t="s">
        <v>497</v>
      </c>
      <c r="C1088" s="48"/>
      <c r="D1088" s="155"/>
      <c r="E1088" s="37"/>
      <c r="F1088" s="37"/>
      <c r="G1088" s="123"/>
      <c r="H1088" s="288"/>
      <c r="I1088" s="219"/>
    </row>
    <row r="1089" spans="1:9" s="10" customFormat="1" ht="15.75">
      <c r="A1089" s="26"/>
      <c r="B1089" s="27" t="s">
        <v>498</v>
      </c>
      <c r="C1089" s="48"/>
      <c r="D1089" s="155"/>
      <c r="E1089" s="37"/>
      <c r="F1089" s="37"/>
      <c r="G1089" s="123"/>
      <c r="H1089" s="288"/>
      <c r="I1089" s="219"/>
    </row>
    <row r="1090" spans="1:9" s="10" customFormat="1" ht="15.75">
      <c r="A1090" s="26"/>
      <c r="B1090" s="27" t="s">
        <v>359</v>
      </c>
      <c r="C1090" s="24"/>
      <c r="D1090" s="148"/>
      <c r="E1090" s="141"/>
      <c r="F1090" s="141"/>
      <c r="G1090" s="123"/>
      <c r="H1090" s="288"/>
      <c r="I1090" s="219"/>
    </row>
    <row r="1091" spans="1:9" s="10" customFormat="1" ht="15.75">
      <c r="A1091" s="26"/>
      <c r="B1091" s="194" t="s">
        <v>364</v>
      </c>
      <c r="C1091" s="48" t="s">
        <v>111</v>
      </c>
      <c r="D1091" s="155">
        <v>1</v>
      </c>
      <c r="E1091" s="37"/>
      <c r="F1091" s="37"/>
      <c r="G1091" s="123"/>
      <c r="H1091" s="288"/>
      <c r="I1091" s="219"/>
    </row>
    <row r="1092" spans="1:9" s="10" customFormat="1" ht="15.75">
      <c r="A1092" s="26" t="s">
        <v>308</v>
      </c>
      <c r="B1092" s="194" t="s">
        <v>365</v>
      </c>
      <c r="C1092" s="48"/>
      <c r="D1092" s="155"/>
      <c r="E1092" s="37"/>
      <c r="F1092" s="37"/>
      <c r="G1092" s="123"/>
      <c r="H1092" s="288"/>
      <c r="I1092" s="219"/>
    </row>
    <row r="1093" spans="1:9" s="10" customFormat="1" ht="47.25">
      <c r="A1093" s="26"/>
      <c r="B1093" s="23" t="s">
        <v>366</v>
      </c>
      <c r="C1093" s="48"/>
      <c r="D1093" s="139"/>
      <c r="E1093" s="37"/>
      <c r="F1093" s="37"/>
      <c r="G1093" s="123"/>
      <c r="H1093" s="288"/>
      <c r="I1093" s="219"/>
    </row>
    <row r="1094" spans="1:9" s="10" customFormat="1" ht="15.75">
      <c r="A1094" s="26"/>
      <c r="B1094" s="194" t="s">
        <v>351</v>
      </c>
      <c r="C1094" s="48"/>
      <c r="D1094" s="155"/>
      <c r="E1094" s="37"/>
      <c r="F1094" s="37"/>
      <c r="G1094" s="123"/>
      <c r="H1094" s="288"/>
      <c r="I1094" s="219"/>
    </row>
    <row r="1095" spans="1:9" s="10" customFormat="1" ht="15.75">
      <c r="A1095" s="26"/>
      <c r="B1095" s="23" t="s">
        <v>499</v>
      </c>
      <c r="C1095" s="48"/>
      <c r="D1095" s="155"/>
      <c r="E1095" s="37"/>
      <c r="F1095" s="37"/>
      <c r="G1095" s="123"/>
      <c r="H1095" s="288"/>
      <c r="I1095" s="219"/>
    </row>
    <row r="1096" spans="1:9" s="10" customFormat="1" ht="15.75">
      <c r="A1096" s="26"/>
      <c r="B1096" s="27" t="s">
        <v>353</v>
      </c>
      <c r="C1096" s="48"/>
      <c r="D1096" s="155"/>
      <c r="E1096" s="37"/>
      <c r="F1096" s="37"/>
      <c r="G1096" s="123"/>
      <c r="H1096" s="288"/>
      <c r="I1096" s="219"/>
    </row>
    <row r="1097" spans="1:9" s="10" customFormat="1" ht="15.75">
      <c r="A1097" s="26"/>
      <c r="B1097" s="27" t="s">
        <v>367</v>
      </c>
      <c r="C1097" s="48"/>
      <c r="D1097" s="155"/>
      <c r="E1097" s="37"/>
      <c r="F1097" s="37"/>
      <c r="G1097" s="123"/>
      <c r="H1097" s="288"/>
      <c r="I1097" s="219"/>
    </row>
    <row r="1098" spans="1:9" s="10" customFormat="1" ht="15.75">
      <c r="A1098" s="26"/>
      <c r="B1098" s="27" t="s">
        <v>368</v>
      </c>
      <c r="C1098" s="48"/>
      <c r="D1098" s="155"/>
      <c r="E1098" s="37"/>
      <c r="F1098" s="37"/>
      <c r="G1098" s="123"/>
      <c r="H1098" s="288"/>
      <c r="I1098" s="219"/>
    </row>
    <row r="1099" spans="1:9" s="10" customFormat="1" ht="15.75">
      <c r="A1099" s="26"/>
      <c r="B1099" s="27" t="s">
        <v>359</v>
      </c>
      <c r="C1099" s="24"/>
      <c r="D1099" s="148"/>
      <c r="E1099" s="141"/>
      <c r="F1099" s="141"/>
      <c r="G1099" s="123"/>
      <c r="H1099" s="288"/>
      <c r="I1099" s="219"/>
    </row>
    <row r="1100" spans="1:9" s="10" customFormat="1" ht="15.75">
      <c r="A1100" s="26"/>
      <c r="B1100" s="194" t="s">
        <v>360</v>
      </c>
      <c r="C1100" s="48"/>
      <c r="D1100" s="155"/>
      <c r="E1100" s="37"/>
      <c r="F1100" s="37"/>
      <c r="G1100" s="123"/>
      <c r="H1100" s="288"/>
      <c r="I1100" s="219"/>
    </row>
    <row r="1101" spans="1:9" s="10" customFormat="1" ht="15.75">
      <c r="A1101" s="26"/>
      <c r="B1101" s="23" t="s">
        <v>499</v>
      </c>
      <c r="C1101" s="48"/>
      <c r="D1101" s="155"/>
      <c r="E1101" s="37"/>
      <c r="F1101" s="37"/>
      <c r="G1101" s="123"/>
      <c r="H1101" s="288"/>
      <c r="I1101" s="219"/>
    </row>
    <row r="1102" spans="1:9" s="10" customFormat="1" ht="15.75">
      <c r="A1102" s="26"/>
      <c r="B1102" s="27" t="s">
        <v>353</v>
      </c>
      <c r="C1102" s="48"/>
      <c r="D1102" s="155"/>
      <c r="E1102" s="37"/>
      <c r="F1102" s="37"/>
      <c r="G1102" s="123"/>
      <c r="H1102" s="288"/>
      <c r="I1102" s="219"/>
    </row>
    <row r="1103" spans="1:9" s="10" customFormat="1" ht="15.75">
      <c r="A1103" s="26"/>
      <c r="B1103" s="27" t="s">
        <v>367</v>
      </c>
      <c r="C1103" s="48"/>
      <c r="D1103" s="155"/>
      <c r="E1103" s="37"/>
      <c r="F1103" s="37"/>
      <c r="G1103" s="123"/>
      <c r="H1103" s="288"/>
      <c r="I1103" s="219"/>
    </row>
    <row r="1104" spans="1:9" s="10" customFormat="1" ht="15.75">
      <c r="A1104" s="26"/>
      <c r="B1104" s="27" t="s">
        <v>369</v>
      </c>
      <c r="C1104" s="48"/>
      <c r="D1104" s="155"/>
      <c r="E1104" s="37"/>
      <c r="F1104" s="37"/>
      <c r="G1104" s="123"/>
      <c r="H1104" s="288"/>
      <c r="I1104" s="219"/>
    </row>
    <row r="1105" spans="1:9" s="10" customFormat="1" ht="15.75">
      <c r="A1105" s="26"/>
      <c r="B1105" s="27" t="s">
        <v>359</v>
      </c>
      <c r="C1105" s="24"/>
      <c r="D1105" s="148"/>
      <c r="E1105" s="141"/>
      <c r="F1105" s="141"/>
      <c r="G1105" s="123"/>
      <c r="H1105" s="288"/>
      <c r="I1105" s="219"/>
    </row>
    <row r="1106" spans="1:9" s="10" customFormat="1" ht="15.75">
      <c r="A1106" s="26"/>
      <c r="B1106" s="194" t="s">
        <v>370</v>
      </c>
      <c r="C1106" s="48"/>
      <c r="D1106" s="155"/>
      <c r="E1106" s="37"/>
      <c r="F1106" s="37"/>
      <c r="G1106" s="123"/>
      <c r="H1106" s="288"/>
      <c r="I1106" s="219"/>
    </row>
    <row r="1107" spans="1:9" s="10" customFormat="1" ht="15.75">
      <c r="A1107" s="26"/>
      <c r="B1107" s="23" t="s">
        <v>499</v>
      </c>
      <c r="C1107" s="48"/>
      <c r="D1107" s="155"/>
      <c r="E1107" s="37"/>
      <c r="F1107" s="37"/>
      <c r="G1107" s="123"/>
      <c r="H1107" s="288"/>
      <c r="I1107" s="219"/>
    </row>
    <row r="1108" spans="1:9" s="10" customFormat="1" ht="15.75">
      <c r="A1108" s="26"/>
      <c r="B1108" s="27" t="s">
        <v>371</v>
      </c>
      <c r="C1108" s="48"/>
      <c r="D1108" s="155"/>
      <c r="E1108" s="37"/>
      <c r="F1108" s="37"/>
      <c r="G1108" s="123"/>
      <c r="H1108" s="288"/>
      <c r="I1108" s="219"/>
    </row>
    <row r="1109" spans="1:9" s="10" customFormat="1" ht="15.75">
      <c r="A1109" s="26"/>
      <c r="B1109" s="27" t="s">
        <v>359</v>
      </c>
      <c r="C1109" s="48"/>
      <c r="D1109" s="155"/>
      <c r="E1109" s="37"/>
      <c r="F1109" s="37"/>
      <c r="G1109" s="123"/>
      <c r="H1109" s="288"/>
      <c r="I1109" s="219"/>
    </row>
    <row r="1110" spans="1:9" s="10" customFormat="1" ht="15.75">
      <c r="A1110" s="26"/>
      <c r="B1110" s="194" t="s">
        <v>364</v>
      </c>
      <c r="C1110" s="48" t="s">
        <v>111</v>
      </c>
      <c r="D1110" s="155">
        <v>1</v>
      </c>
      <c r="E1110" s="37"/>
      <c r="F1110" s="37"/>
      <c r="G1110" s="123"/>
      <c r="H1110" s="288"/>
      <c r="I1110" s="219"/>
    </row>
    <row r="1111" spans="1:9" s="10" customFormat="1" ht="15.75">
      <c r="A1111" s="26" t="s">
        <v>309</v>
      </c>
      <c r="B1111" s="194" t="s">
        <v>372</v>
      </c>
      <c r="C1111" s="48"/>
      <c r="D1111" s="155"/>
      <c r="E1111" s="37"/>
      <c r="F1111" s="37"/>
      <c r="G1111" s="123"/>
      <c r="H1111" s="288"/>
      <c r="I1111" s="219"/>
    </row>
    <row r="1112" spans="1:9" s="10" customFormat="1" ht="47.25">
      <c r="A1112" s="26"/>
      <c r="B1112" s="23" t="s">
        <v>373</v>
      </c>
      <c r="C1112" s="48"/>
      <c r="D1112" s="139"/>
      <c r="E1112" s="37"/>
      <c r="F1112" s="37"/>
      <c r="G1112" s="123"/>
      <c r="H1112" s="288"/>
      <c r="I1112" s="219"/>
    </row>
    <row r="1113" spans="1:9" s="10" customFormat="1" ht="15.75">
      <c r="A1113" s="26"/>
      <c r="B1113" s="194" t="s">
        <v>351</v>
      </c>
      <c r="C1113" s="48"/>
      <c r="D1113" s="155"/>
      <c r="E1113" s="37"/>
      <c r="F1113" s="37"/>
      <c r="G1113" s="123"/>
      <c r="H1113" s="288"/>
      <c r="I1113" s="219"/>
    </row>
    <row r="1114" spans="1:9" s="10" customFormat="1" ht="15.75">
      <c r="A1114" s="26"/>
      <c r="B1114" s="23" t="s">
        <v>499</v>
      </c>
      <c r="C1114" s="48"/>
      <c r="D1114" s="155"/>
      <c r="E1114" s="37"/>
      <c r="F1114" s="37"/>
      <c r="G1114" s="123"/>
      <c r="H1114" s="288"/>
      <c r="I1114" s="219"/>
    </row>
    <row r="1115" spans="1:9" s="10" customFormat="1" ht="15.75">
      <c r="A1115" s="26"/>
      <c r="B1115" s="27" t="s">
        <v>353</v>
      </c>
      <c r="C1115" s="48"/>
      <c r="D1115" s="155"/>
      <c r="E1115" s="37"/>
      <c r="F1115" s="37"/>
      <c r="G1115" s="123"/>
      <c r="H1115" s="288"/>
      <c r="I1115" s="219"/>
    </row>
    <row r="1116" spans="1:9" s="10" customFormat="1" ht="15.75">
      <c r="A1116" s="26"/>
      <c r="B1116" s="27" t="s">
        <v>374</v>
      </c>
      <c r="C1116" s="48"/>
      <c r="D1116" s="155"/>
      <c r="E1116" s="37"/>
      <c r="F1116" s="37"/>
      <c r="G1116" s="123"/>
      <c r="H1116" s="288"/>
      <c r="I1116" s="219"/>
    </row>
    <row r="1117" spans="1:9" s="10" customFormat="1" ht="15.75">
      <c r="A1117" s="26"/>
      <c r="B1117" s="27" t="s">
        <v>375</v>
      </c>
      <c r="C1117" s="48"/>
      <c r="D1117" s="155"/>
      <c r="E1117" s="37"/>
      <c r="F1117" s="37"/>
      <c r="G1117" s="123"/>
      <c r="H1117" s="288"/>
      <c r="I1117" s="219"/>
    </row>
    <row r="1118" spans="1:9" s="10" customFormat="1" ht="15.75">
      <c r="A1118" s="26"/>
      <c r="B1118" s="27" t="s">
        <v>359</v>
      </c>
      <c r="C1118" s="24"/>
      <c r="D1118" s="148"/>
      <c r="E1118" s="141"/>
      <c r="F1118" s="141"/>
      <c r="G1118" s="123"/>
      <c r="H1118" s="288"/>
      <c r="I1118" s="219"/>
    </row>
    <row r="1119" spans="1:9" s="10" customFormat="1" ht="15.75">
      <c r="A1119" s="26"/>
      <c r="B1119" s="194" t="s">
        <v>360</v>
      </c>
      <c r="C1119" s="48"/>
      <c r="D1119" s="155"/>
      <c r="E1119" s="37"/>
      <c r="F1119" s="37"/>
      <c r="G1119" s="123"/>
      <c r="H1119" s="288"/>
      <c r="I1119" s="219"/>
    </row>
    <row r="1120" spans="1:9" s="10" customFormat="1" ht="15.75">
      <c r="A1120" s="26"/>
      <c r="B1120" s="23" t="s">
        <v>499</v>
      </c>
      <c r="C1120" s="48"/>
      <c r="D1120" s="155"/>
      <c r="E1120" s="37"/>
      <c r="F1120" s="37"/>
      <c r="G1120" s="123"/>
      <c r="H1120" s="288"/>
      <c r="I1120" s="219"/>
    </row>
    <row r="1121" spans="1:9" s="10" customFormat="1" ht="15.75">
      <c r="A1121" s="26"/>
      <c r="B1121" s="27" t="s">
        <v>376</v>
      </c>
      <c r="C1121" s="48"/>
      <c r="D1121" s="155"/>
      <c r="E1121" s="37"/>
      <c r="F1121" s="37"/>
      <c r="G1121" s="123"/>
      <c r="H1121" s="288"/>
      <c r="I1121" s="219"/>
    </row>
    <row r="1122" spans="1:9" s="10" customFormat="1" ht="15.75">
      <c r="A1122" s="26"/>
      <c r="B1122" s="27" t="s">
        <v>367</v>
      </c>
      <c r="C1122" s="48"/>
      <c r="D1122" s="155"/>
      <c r="E1122" s="37"/>
      <c r="F1122" s="37"/>
      <c r="G1122" s="123"/>
      <c r="H1122" s="288"/>
      <c r="I1122" s="219"/>
    </row>
    <row r="1123" spans="1:9" s="10" customFormat="1" ht="15.75">
      <c r="A1123" s="26"/>
      <c r="B1123" s="27" t="s">
        <v>377</v>
      </c>
      <c r="C1123" s="48"/>
      <c r="D1123" s="155"/>
      <c r="E1123" s="37"/>
      <c r="F1123" s="37"/>
      <c r="G1123" s="123"/>
      <c r="H1123" s="288"/>
      <c r="I1123" s="219"/>
    </row>
    <row r="1124" spans="1:9" s="10" customFormat="1" ht="15.75">
      <c r="A1124" s="26"/>
      <c r="B1124" s="27" t="s">
        <v>359</v>
      </c>
      <c r="C1124" s="24"/>
      <c r="D1124" s="148"/>
      <c r="E1124" s="141"/>
      <c r="F1124" s="141"/>
      <c r="G1124" s="123"/>
      <c r="H1124" s="288"/>
      <c r="I1124" s="219"/>
    </row>
    <row r="1125" spans="1:9" s="10" customFormat="1" ht="15.75">
      <c r="A1125" s="26"/>
      <c r="B1125" s="194" t="s">
        <v>364</v>
      </c>
      <c r="C1125" s="48" t="s">
        <v>111</v>
      </c>
      <c r="D1125" s="155">
        <v>1</v>
      </c>
      <c r="E1125" s="37"/>
      <c r="F1125" s="37"/>
      <c r="G1125" s="123"/>
      <c r="H1125" s="288"/>
      <c r="I1125" s="219"/>
    </row>
    <row r="1126" spans="1:9" s="10" customFormat="1" ht="15.75">
      <c r="A1126" s="26" t="s">
        <v>378</v>
      </c>
      <c r="B1126" s="194" t="s">
        <v>379</v>
      </c>
      <c r="C1126" s="48"/>
      <c r="D1126" s="155"/>
      <c r="E1126" s="37"/>
      <c r="F1126" s="37"/>
      <c r="G1126" s="123"/>
      <c r="H1126" s="288"/>
      <c r="I1126" s="219"/>
    </row>
    <row r="1127" spans="1:9" s="10" customFormat="1" ht="47.25">
      <c r="A1127" s="26"/>
      <c r="B1127" s="23" t="s">
        <v>380</v>
      </c>
      <c r="C1127" s="48"/>
      <c r="D1127" s="139"/>
      <c r="E1127" s="37"/>
      <c r="F1127" s="37"/>
      <c r="G1127" s="123"/>
      <c r="H1127" s="288"/>
      <c r="I1127" s="219"/>
    </row>
    <row r="1128" spans="1:9" s="10" customFormat="1" ht="15.75">
      <c r="A1128" s="26"/>
      <c r="B1128" s="194" t="s">
        <v>351</v>
      </c>
      <c r="C1128" s="48"/>
      <c r="D1128" s="155"/>
      <c r="E1128" s="37"/>
      <c r="F1128" s="37"/>
      <c r="G1128" s="123"/>
      <c r="H1128" s="288"/>
      <c r="I1128" s="219"/>
    </row>
    <row r="1129" spans="1:9" s="10" customFormat="1" ht="15.75">
      <c r="A1129" s="26"/>
      <c r="B1129" s="23" t="s">
        <v>499</v>
      </c>
      <c r="C1129" s="48"/>
      <c r="D1129" s="155"/>
      <c r="E1129" s="37"/>
      <c r="F1129" s="37"/>
      <c r="G1129" s="123"/>
      <c r="H1129" s="288"/>
      <c r="I1129" s="219"/>
    </row>
    <row r="1130" spans="1:9" s="10" customFormat="1" ht="15.75">
      <c r="A1130" s="26"/>
      <c r="B1130" s="27" t="s">
        <v>367</v>
      </c>
      <c r="C1130" s="48"/>
      <c r="D1130" s="155"/>
      <c r="E1130" s="37"/>
      <c r="F1130" s="37"/>
      <c r="G1130" s="123"/>
      <c r="H1130" s="288"/>
      <c r="I1130" s="219"/>
    </row>
    <row r="1131" spans="1:9" s="10" customFormat="1" ht="15.75">
      <c r="A1131" s="26"/>
      <c r="B1131" s="27" t="s">
        <v>375</v>
      </c>
      <c r="C1131" s="48"/>
      <c r="D1131" s="155"/>
      <c r="E1131" s="37"/>
      <c r="F1131" s="37"/>
      <c r="G1131" s="123"/>
      <c r="H1131" s="288"/>
      <c r="I1131" s="219"/>
    </row>
    <row r="1132" spans="1:9" s="10" customFormat="1" ht="15.75">
      <c r="A1132" s="26"/>
      <c r="B1132" s="27" t="s">
        <v>359</v>
      </c>
      <c r="C1132" s="24"/>
      <c r="D1132" s="148"/>
      <c r="E1132" s="141"/>
      <c r="F1132" s="141"/>
      <c r="G1132" s="123"/>
      <c r="H1132" s="288"/>
      <c r="I1132" s="219"/>
    </row>
    <row r="1133" spans="1:9" s="10" customFormat="1" ht="15.75">
      <c r="A1133" s="26"/>
      <c r="B1133" s="194" t="s">
        <v>360</v>
      </c>
      <c r="C1133" s="48"/>
      <c r="D1133" s="155"/>
      <c r="E1133" s="37"/>
      <c r="F1133" s="37"/>
      <c r="G1133" s="123"/>
      <c r="H1133" s="288"/>
      <c r="I1133" s="219"/>
    </row>
    <row r="1134" spans="1:9" s="10" customFormat="1" ht="15.75">
      <c r="A1134" s="26"/>
      <c r="B1134" s="23" t="s">
        <v>499</v>
      </c>
      <c r="C1134" s="48"/>
      <c r="D1134" s="155"/>
      <c r="E1134" s="37"/>
      <c r="F1134" s="37"/>
      <c r="G1134" s="123"/>
      <c r="H1134" s="288"/>
      <c r="I1134" s="219"/>
    </row>
    <row r="1135" spans="1:9" s="10" customFormat="1" ht="15.75">
      <c r="A1135" s="26"/>
      <c r="B1135" s="27" t="s">
        <v>353</v>
      </c>
      <c r="C1135" s="48"/>
      <c r="D1135" s="155"/>
      <c r="E1135" s="37"/>
      <c r="F1135" s="37"/>
      <c r="G1135" s="123"/>
      <c r="H1135" s="288"/>
      <c r="I1135" s="219"/>
    </row>
    <row r="1136" spans="1:9" s="10" customFormat="1" ht="15.75">
      <c r="A1136" s="26"/>
      <c r="B1136" s="27" t="s">
        <v>367</v>
      </c>
      <c r="C1136" s="48"/>
      <c r="D1136" s="155"/>
      <c r="E1136" s="37"/>
      <c r="F1136" s="37"/>
      <c r="G1136" s="123"/>
      <c r="H1136" s="288"/>
      <c r="I1136" s="219"/>
    </row>
    <row r="1137" spans="1:9" s="10" customFormat="1" ht="15.75">
      <c r="A1137" s="26"/>
      <c r="B1137" s="27" t="s">
        <v>377</v>
      </c>
      <c r="C1137" s="48"/>
      <c r="D1137" s="155"/>
      <c r="E1137" s="37"/>
      <c r="F1137" s="37"/>
      <c r="G1137" s="123"/>
      <c r="H1137" s="288"/>
      <c r="I1137" s="219"/>
    </row>
    <row r="1138" spans="1:9" s="10" customFormat="1" ht="15.75">
      <c r="A1138" s="26"/>
      <c r="B1138" s="27" t="s">
        <v>357</v>
      </c>
      <c r="C1138" s="48"/>
      <c r="D1138" s="155"/>
      <c r="E1138" s="37"/>
      <c r="F1138" s="37"/>
      <c r="G1138" s="123"/>
      <c r="H1138" s="288"/>
      <c r="I1138" s="219"/>
    </row>
    <row r="1139" spans="1:9" s="10" customFormat="1" ht="15.75">
      <c r="A1139" s="26"/>
      <c r="B1139" s="27" t="s">
        <v>359</v>
      </c>
      <c r="C1139" s="24"/>
      <c r="D1139" s="148"/>
      <c r="E1139" s="141"/>
      <c r="F1139" s="141"/>
      <c r="G1139" s="123"/>
      <c r="H1139" s="288"/>
      <c r="I1139" s="219"/>
    </row>
    <row r="1140" spans="1:9" s="10" customFormat="1" ht="15.75">
      <c r="A1140" s="26"/>
      <c r="B1140" s="194" t="s">
        <v>364</v>
      </c>
      <c r="C1140" s="48" t="s">
        <v>111</v>
      </c>
      <c r="D1140" s="155">
        <v>1</v>
      </c>
      <c r="E1140" s="37"/>
      <c r="F1140" s="37"/>
      <c r="G1140" s="123"/>
      <c r="H1140" s="288"/>
      <c r="I1140" s="219"/>
    </row>
    <row r="1141" spans="1:9" s="10" customFormat="1" ht="15.75">
      <c r="A1141" s="26" t="s">
        <v>311</v>
      </c>
      <c r="B1141" s="194" t="s">
        <v>381</v>
      </c>
      <c r="C1141" s="48"/>
      <c r="D1141" s="155"/>
      <c r="E1141" s="37"/>
      <c r="F1141" s="37"/>
      <c r="G1141" s="123"/>
      <c r="H1141" s="288"/>
      <c r="I1141" s="219"/>
    </row>
    <row r="1142" spans="1:9" s="10" customFormat="1" ht="47.25">
      <c r="A1142" s="26"/>
      <c r="B1142" s="23" t="s">
        <v>382</v>
      </c>
      <c r="C1142" s="48"/>
      <c r="D1142" s="139"/>
      <c r="E1142" s="37"/>
      <c r="F1142" s="37"/>
      <c r="G1142" s="123"/>
      <c r="H1142" s="288"/>
      <c r="I1142" s="219"/>
    </row>
    <row r="1143" spans="1:9" s="10" customFormat="1" ht="15.75">
      <c r="A1143" s="26"/>
      <c r="B1143" s="194" t="s">
        <v>351</v>
      </c>
      <c r="C1143" s="48"/>
      <c r="D1143" s="155"/>
      <c r="E1143" s="37"/>
      <c r="F1143" s="37"/>
      <c r="G1143" s="123"/>
      <c r="H1143" s="288"/>
      <c r="I1143" s="219"/>
    </row>
    <row r="1144" spans="1:9" s="10" customFormat="1" ht="15.75">
      <c r="A1144" s="26"/>
      <c r="B1144" s="23" t="s">
        <v>352</v>
      </c>
      <c r="C1144" s="48"/>
      <c r="D1144" s="155"/>
      <c r="E1144" s="37"/>
      <c r="F1144" s="37"/>
      <c r="G1144" s="123"/>
      <c r="H1144" s="288"/>
      <c r="I1144" s="219"/>
    </row>
    <row r="1145" spans="1:9" s="10" customFormat="1" ht="15.75">
      <c r="A1145" s="26"/>
      <c r="B1145" s="27" t="s">
        <v>383</v>
      </c>
      <c r="C1145" s="48"/>
      <c r="D1145" s="155"/>
      <c r="E1145" s="37"/>
      <c r="F1145" s="37"/>
      <c r="G1145" s="123"/>
      <c r="H1145" s="288"/>
      <c r="I1145" s="219"/>
    </row>
    <row r="1146" spans="1:9" s="10" customFormat="1" ht="15.75">
      <c r="A1146" s="26"/>
      <c r="B1146" s="27" t="s">
        <v>384</v>
      </c>
      <c r="C1146" s="48"/>
      <c r="D1146" s="155"/>
      <c r="E1146" s="37"/>
      <c r="F1146" s="37"/>
      <c r="G1146" s="123"/>
      <c r="H1146" s="288"/>
      <c r="I1146" s="219"/>
    </row>
    <row r="1147" spans="1:9" s="10" customFormat="1" ht="15.75">
      <c r="A1147" s="26"/>
      <c r="B1147" s="27" t="s">
        <v>357</v>
      </c>
      <c r="C1147" s="48"/>
      <c r="D1147" s="155"/>
      <c r="E1147" s="37"/>
      <c r="F1147" s="37"/>
      <c r="G1147" s="123"/>
      <c r="H1147" s="288"/>
      <c r="I1147" s="219"/>
    </row>
    <row r="1148" spans="1:9" s="10" customFormat="1" ht="15.75">
      <c r="A1148" s="26"/>
      <c r="B1148" s="27" t="s">
        <v>358</v>
      </c>
      <c r="C1148" s="48"/>
      <c r="D1148" s="155"/>
      <c r="E1148" s="37"/>
      <c r="F1148" s="37"/>
      <c r="G1148" s="123"/>
      <c r="H1148" s="288"/>
      <c r="I1148" s="219"/>
    </row>
    <row r="1149" spans="1:9" s="10" customFormat="1" ht="15.75">
      <c r="A1149" s="26"/>
      <c r="B1149" s="27" t="s">
        <v>359</v>
      </c>
      <c r="C1149" s="24"/>
      <c r="D1149" s="148"/>
      <c r="E1149" s="141"/>
      <c r="F1149" s="141"/>
      <c r="G1149" s="123"/>
      <c r="H1149" s="288"/>
      <c r="I1149" s="219"/>
    </row>
    <row r="1150" spans="1:9" s="10" customFormat="1" ht="15.75">
      <c r="A1150" s="26"/>
      <c r="B1150" s="194" t="s">
        <v>360</v>
      </c>
      <c r="C1150" s="48"/>
      <c r="D1150" s="155"/>
      <c r="E1150" s="37"/>
      <c r="F1150" s="37"/>
      <c r="G1150" s="123"/>
      <c r="H1150" s="288"/>
      <c r="I1150" s="219"/>
    </row>
    <row r="1151" spans="1:9" s="10" customFormat="1" ht="15.75">
      <c r="A1151" s="26"/>
      <c r="B1151" s="23" t="s">
        <v>496</v>
      </c>
      <c r="C1151" s="48"/>
      <c r="D1151" s="155"/>
      <c r="E1151" s="37"/>
      <c r="F1151" s="37"/>
      <c r="G1151" s="123"/>
      <c r="H1151" s="288"/>
      <c r="I1151" s="219"/>
    </row>
    <row r="1152" spans="1:9" s="10" customFormat="1" ht="15.75">
      <c r="A1152" s="26"/>
      <c r="B1152" s="27" t="s">
        <v>385</v>
      </c>
      <c r="C1152" s="48"/>
      <c r="D1152" s="155"/>
      <c r="E1152" s="37"/>
      <c r="F1152" s="37"/>
      <c r="G1152" s="123"/>
      <c r="H1152" s="288"/>
      <c r="I1152" s="219"/>
    </row>
    <row r="1153" spans="1:9" s="10" customFormat="1" ht="15.75">
      <c r="A1153" s="26"/>
      <c r="B1153" s="27" t="s">
        <v>362</v>
      </c>
      <c r="C1153" s="48"/>
      <c r="D1153" s="155"/>
      <c r="E1153" s="37"/>
      <c r="F1153" s="37"/>
      <c r="G1153" s="123"/>
      <c r="H1153" s="288"/>
      <c r="I1153" s="219"/>
    </row>
    <row r="1154" spans="1:9" s="10" customFormat="1" ht="15.75">
      <c r="A1154" s="26"/>
      <c r="B1154" s="27" t="s">
        <v>386</v>
      </c>
      <c r="C1154" s="48"/>
      <c r="D1154" s="155"/>
      <c r="E1154" s="37"/>
      <c r="F1154" s="37"/>
      <c r="G1154" s="123"/>
      <c r="H1154" s="288"/>
      <c r="I1154" s="219"/>
    </row>
    <row r="1155" spans="1:9" s="10" customFormat="1" ht="15.75">
      <c r="A1155" s="26"/>
      <c r="B1155" s="27" t="s">
        <v>359</v>
      </c>
      <c r="C1155" s="24"/>
      <c r="D1155" s="148"/>
      <c r="E1155" s="141"/>
      <c r="F1155" s="141"/>
      <c r="G1155" s="123"/>
      <c r="H1155" s="288"/>
      <c r="I1155" s="219"/>
    </row>
    <row r="1156" spans="1:9" s="10" customFormat="1" ht="15.75">
      <c r="A1156" s="26"/>
      <c r="B1156" s="194" t="s">
        <v>364</v>
      </c>
      <c r="C1156" s="48" t="s">
        <v>111</v>
      </c>
      <c r="D1156" s="155">
        <v>1</v>
      </c>
      <c r="E1156" s="37"/>
      <c r="F1156" s="37"/>
      <c r="G1156" s="123"/>
      <c r="H1156" s="288"/>
      <c r="I1156" s="219"/>
    </row>
    <row r="1157" spans="1:9" s="10" customFormat="1" ht="31.5">
      <c r="A1157" s="26" t="s">
        <v>313</v>
      </c>
      <c r="B1157" s="23" t="s">
        <v>387</v>
      </c>
      <c r="C1157" s="48" t="s">
        <v>111</v>
      </c>
      <c r="D1157" s="155">
        <v>5</v>
      </c>
      <c r="E1157" s="37"/>
      <c r="F1157" s="37"/>
      <c r="G1157" s="123"/>
      <c r="H1157" s="288"/>
      <c r="I1157" s="219"/>
    </row>
    <row r="1158" spans="1:9" s="10" customFormat="1" ht="31.5">
      <c r="A1158" s="26" t="s">
        <v>316</v>
      </c>
      <c r="B1158" s="23" t="s">
        <v>388</v>
      </c>
      <c r="C1158" s="48" t="s">
        <v>111</v>
      </c>
      <c r="D1158" s="155">
        <v>3</v>
      </c>
      <c r="E1158" s="37"/>
      <c r="F1158" s="37"/>
      <c r="G1158" s="123"/>
      <c r="H1158" s="288"/>
      <c r="I1158" s="219"/>
    </row>
    <row r="1159" spans="1:9" s="10" customFormat="1" ht="15.75">
      <c r="A1159" s="26" t="s">
        <v>317</v>
      </c>
      <c r="B1159" s="23" t="s">
        <v>389</v>
      </c>
      <c r="C1159" s="48" t="s">
        <v>111</v>
      </c>
      <c r="D1159" s="155">
        <v>2</v>
      </c>
      <c r="E1159" s="37"/>
      <c r="F1159" s="37"/>
      <c r="G1159" s="123"/>
      <c r="H1159" s="288"/>
      <c r="I1159" s="219"/>
    </row>
    <row r="1160" spans="1:9" s="10" customFormat="1" ht="15.75">
      <c r="A1160" s="26" t="s">
        <v>318</v>
      </c>
      <c r="B1160" s="23" t="s">
        <v>390</v>
      </c>
      <c r="C1160" s="48" t="s">
        <v>291</v>
      </c>
      <c r="D1160" s="155">
        <v>1</v>
      </c>
      <c r="E1160" s="37"/>
      <c r="F1160" s="37"/>
      <c r="G1160" s="123"/>
      <c r="H1160" s="288"/>
      <c r="I1160" s="219"/>
    </row>
    <row r="1161" spans="1:9" s="10" customFormat="1" ht="18.75">
      <c r="A1161" s="118"/>
      <c r="B1161" s="39"/>
      <c r="C1161" s="48"/>
      <c r="D1161" s="155"/>
      <c r="E1161" s="37"/>
      <c r="F1161" s="37"/>
      <c r="G1161" s="205"/>
      <c r="H1161" s="288"/>
      <c r="I1161" s="219"/>
    </row>
    <row r="1162" spans="1:9" s="121" customFormat="1" ht="18.75">
      <c r="A1162" s="122" t="s">
        <v>391</v>
      </c>
      <c r="B1162" s="111" t="s">
        <v>392</v>
      </c>
      <c r="C1162" s="120" t="s">
        <v>283</v>
      </c>
      <c r="D1162" s="156"/>
      <c r="E1162" s="247"/>
      <c r="F1162" s="247"/>
      <c r="G1162" s="213"/>
      <c r="H1162" s="289"/>
      <c r="I1162" s="220"/>
    </row>
    <row r="1163" spans="1:9" s="10" customFormat="1" ht="31.5">
      <c r="A1163" s="26" t="s">
        <v>306</v>
      </c>
      <c r="B1163" s="23" t="s">
        <v>393</v>
      </c>
      <c r="C1163" s="48"/>
      <c r="D1163" s="155"/>
      <c r="E1163" s="37"/>
      <c r="F1163" s="37"/>
      <c r="G1163" s="123"/>
      <c r="H1163" s="288"/>
      <c r="I1163" s="219"/>
    </row>
    <row r="1164" spans="1:9" s="10" customFormat="1" ht="15.75">
      <c r="A1164" s="26"/>
      <c r="B1164" s="23" t="s">
        <v>394</v>
      </c>
      <c r="C1164" s="48" t="s">
        <v>60</v>
      </c>
      <c r="D1164" s="155">
        <v>120</v>
      </c>
      <c r="E1164" s="37"/>
      <c r="F1164" s="37"/>
      <c r="G1164" s="123"/>
      <c r="H1164" s="288"/>
      <c r="I1164" s="219"/>
    </row>
    <row r="1165" spans="1:9" s="10" customFormat="1" ht="31.5">
      <c r="A1165" s="26" t="s">
        <v>308</v>
      </c>
      <c r="B1165" s="23" t="s">
        <v>395</v>
      </c>
      <c r="C1165" s="48"/>
      <c r="D1165" s="155"/>
      <c r="E1165" s="37"/>
      <c r="F1165" s="37"/>
      <c r="G1165" s="123"/>
      <c r="H1165" s="288"/>
      <c r="I1165" s="219"/>
    </row>
    <row r="1166" spans="1:9" s="10" customFormat="1" ht="15.75">
      <c r="A1166" s="26"/>
      <c r="B1166" s="23" t="s">
        <v>396</v>
      </c>
      <c r="C1166" s="48" t="s">
        <v>60</v>
      </c>
      <c r="D1166" s="155">
        <v>40</v>
      </c>
      <c r="E1166" s="37"/>
      <c r="F1166" s="37"/>
      <c r="G1166" s="123"/>
      <c r="H1166" s="288"/>
      <c r="I1166" s="219"/>
    </row>
    <row r="1167" spans="1:9" s="10" customFormat="1" ht="15.75">
      <c r="A1167" s="26"/>
      <c r="B1167" s="23" t="s">
        <v>397</v>
      </c>
      <c r="C1167" s="48" t="s">
        <v>60</v>
      </c>
      <c r="D1167" s="155">
        <v>35</v>
      </c>
      <c r="E1167" s="37"/>
      <c r="F1167" s="37"/>
      <c r="G1167" s="123"/>
      <c r="H1167" s="288"/>
      <c r="I1167" s="219"/>
    </row>
    <row r="1168" spans="1:9" s="10" customFormat="1" ht="15.75">
      <c r="A1168" s="26"/>
      <c r="B1168" s="23" t="s">
        <v>398</v>
      </c>
      <c r="C1168" s="48" t="s">
        <v>60</v>
      </c>
      <c r="D1168" s="155">
        <v>20</v>
      </c>
      <c r="E1168" s="37"/>
      <c r="F1168" s="37"/>
      <c r="G1168" s="123"/>
      <c r="H1168" s="288"/>
      <c r="I1168" s="219"/>
    </row>
    <row r="1169" spans="1:9" s="4" customFormat="1" ht="21">
      <c r="A1169" s="119"/>
      <c r="B1169" s="39"/>
      <c r="C1169" s="48"/>
      <c r="D1169" s="155"/>
      <c r="E1169" s="37"/>
      <c r="F1169" s="37"/>
      <c r="G1169" s="205"/>
      <c r="H1169" s="277"/>
      <c r="I1169" s="221"/>
    </row>
    <row r="1170" spans="1:9" s="10" customFormat="1" ht="21">
      <c r="A1170" s="124" t="s">
        <v>399</v>
      </c>
      <c r="B1170" s="198" t="s">
        <v>400</v>
      </c>
      <c r="C1170" s="48"/>
      <c r="D1170" s="155"/>
      <c r="E1170" s="37"/>
      <c r="F1170" s="37"/>
      <c r="G1170" s="205"/>
      <c r="H1170" s="288"/>
      <c r="I1170" s="219"/>
    </row>
    <row r="1171" spans="1:9" s="10" customFormat="1" ht="47.25">
      <c r="A1171" s="26" t="s">
        <v>306</v>
      </c>
      <c r="B1171" s="23" t="s">
        <v>401</v>
      </c>
      <c r="C1171" s="48"/>
      <c r="D1171" s="155"/>
      <c r="E1171" s="37"/>
      <c r="F1171" s="37"/>
      <c r="G1171" s="205"/>
      <c r="H1171" s="288"/>
      <c r="I1171" s="219"/>
    </row>
    <row r="1172" spans="1:9" s="10" customFormat="1" ht="15.75">
      <c r="A1172" s="26"/>
      <c r="B1172" s="23" t="s">
        <v>402</v>
      </c>
      <c r="C1172" s="48" t="s">
        <v>60</v>
      </c>
      <c r="D1172" s="155">
        <v>28</v>
      </c>
      <c r="E1172" s="37"/>
      <c r="F1172" s="37"/>
      <c r="G1172" s="123"/>
      <c r="H1172" s="288"/>
      <c r="I1172" s="219"/>
    </row>
    <row r="1173" spans="1:9" s="10" customFormat="1" ht="15.75">
      <c r="A1173" s="26"/>
      <c r="B1173" s="23" t="s">
        <v>403</v>
      </c>
      <c r="C1173" s="48" t="s">
        <v>60</v>
      </c>
      <c r="D1173" s="155">
        <v>565</v>
      </c>
      <c r="E1173" s="37"/>
      <c r="F1173" s="37"/>
      <c r="G1173" s="123"/>
      <c r="H1173" s="288"/>
      <c r="I1173" s="219"/>
    </row>
    <row r="1174" spans="1:9" s="10" customFormat="1" ht="47.25">
      <c r="A1174" s="26" t="s">
        <v>308</v>
      </c>
      <c r="B1174" s="23" t="s">
        <v>404</v>
      </c>
      <c r="C1174" s="48"/>
      <c r="D1174" s="155"/>
      <c r="E1174" s="37"/>
      <c r="F1174" s="37"/>
      <c r="G1174" s="123"/>
      <c r="H1174" s="288"/>
      <c r="I1174" s="219"/>
    </row>
    <row r="1175" spans="1:9" s="10" customFormat="1" ht="15.75">
      <c r="A1175" s="26"/>
      <c r="B1175" s="23" t="s">
        <v>403</v>
      </c>
      <c r="C1175" s="48" t="s">
        <v>60</v>
      </c>
      <c r="D1175" s="155">
        <v>30</v>
      </c>
      <c r="E1175" s="37"/>
      <c r="F1175" s="37"/>
      <c r="G1175" s="123"/>
      <c r="H1175" s="288"/>
      <c r="I1175" s="219"/>
    </row>
    <row r="1176" spans="1:9" s="10" customFormat="1" ht="47.25">
      <c r="A1176" s="26" t="s">
        <v>309</v>
      </c>
      <c r="B1176" s="23" t="s">
        <v>405</v>
      </c>
      <c r="C1176" s="48"/>
      <c r="D1176" s="155"/>
      <c r="E1176" s="37"/>
      <c r="F1176" s="37"/>
      <c r="G1176" s="123"/>
      <c r="H1176" s="288"/>
      <c r="I1176" s="219"/>
    </row>
    <row r="1177" spans="1:9" s="10" customFormat="1" ht="15.75">
      <c r="A1177" s="26"/>
      <c r="B1177" s="23" t="s">
        <v>406</v>
      </c>
      <c r="C1177" s="48" t="s">
        <v>60</v>
      </c>
      <c r="D1177" s="155">
        <v>350</v>
      </c>
      <c r="E1177" s="37"/>
      <c r="F1177" s="37"/>
      <c r="G1177" s="123"/>
      <c r="H1177" s="288"/>
      <c r="I1177" s="219"/>
    </row>
    <row r="1178" spans="1:9" s="10" customFormat="1" ht="47.25">
      <c r="A1178" s="26" t="s">
        <v>378</v>
      </c>
      <c r="B1178" s="23" t="s">
        <v>407</v>
      </c>
      <c r="C1178" s="48"/>
      <c r="D1178" s="155"/>
      <c r="E1178" s="37"/>
      <c r="F1178" s="37"/>
      <c r="G1178" s="123"/>
      <c r="H1178" s="288"/>
      <c r="I1178" s="219"/>
    </row>
    <row r="1179" spans="1:9" s="10" customFormat="1" ht="15.75">
      <c r="A1179" s="26"/>
      <c r="B1179" s="23" t="s">
        <v>408</v>
      </c>
      <c r="C1179" s="48" t="s">
        <v>60</v>
      </c>
      <c r="D1179" s="155">
        <v>650</v>
      </c>
      <c r="E1179" s="37"/>
      <c r="F1179" s="37"/>
      <c r="G1179" s="123"/>
      <c r="H1179" s="288"/>
      <c r="I1179" s="219"/>
    </row>
    <row r="1180" spans="1:9" s="10" customFormat="1" ht="47.25">
      <c r="A1180" s="26" t="s">
        <v>311</v>
      </c>
      <c r="B1180" s="23" t="s">
        <v>409</v>
      </c>
      <c r="C1180" s="48"/>
      <c r="D1180" s="155"/>
      <c r="E1180" s="37"/>
      <c r="F1180" s="37"/>
      <c r="G1180" s="123"/>
      <c r="H1180" s="288"/>
      <c r="I1180" s="219"/>
    </row>
    <row r="1181" spans="1:9" s="10" customFormat="1" ht="15.75">
      <c r="A1181" s="26"/>
      <c r="B1181" s="23" t="s">
        <v>403</v>
      </c>
      <c r="C1181" s="48" t="s">
        <v>60</v>
      </c>
      <c r="D1181" s="155">
        <v>120</v>
      </c>
      <c r="E1181" s="37"/>
      <c r="F1181" s="37"/>
      <c r="G1181" s="123"/>
      <c r="H1181" s="288"/>
      <c r="I1181" s="219"/>
    </row>
    <row r="1182" spans="1:9" s="10" customFormat="1" ht="47.25">
      <c r="A1182" s="26" t="s">
        <v>313</v>
      </c>
      <c r="B1182" s="23" t="s">
        <v>410</v>
      </c>
      <c r="C1182" s="48"/>
      <c r="D1182" s="155"/>
      <c r="E1182" s="37"/>
      <c r="F1182" s="37"/>
      <c r="G1182" s="123"/>
      <c r="H1182" s="288"/>
      <c r="I1182" s="219"/>
    </row>
    <row r="1183" spans="1:9" s="10" customFormat="1" ht="15.75">
      <c r="A1183" s="26"/>
      <c r="B1183" s="23" t="s">
        <v>408</v>
      </c>
      <c r="C1183" s="48" t="s">
        <v>60</v>
      </c>
      <c r="D1183" s="155">
        <v>950</v>
      </c>
      <c r="E1183" s="37"/>
      <c r="F1183" s="37"/>
      <c r="G1183" s="123"/>
      <c r="H1183" s="288"/>
      <c r="I1183" s="219"/>
    </row>
    <row r="1184" spans="1:9" s="10" customFormat="1" ht="31.5">
      <c r="A1184" s="26" t="s">
        <v>316</v>
      </c>
      <c r="B1184" s="23" t="s">
        <v>411</v>
      </c>
      <c r="C1184" s="48"/>
      <c r="D1184" s="155"/>
      <c r="E1184" s="37"/>
      <c r="F1184" s="37"/>
      <c r="G1184" s="123"/>
      <c r="H1184" s="288"/>
      <c r="I1184" s="219"/>
    </row>
    <row r="1185" spans="1:9" s="10" customFormat="1" ht="15.75">
      <c r="A1185" s="26"/>
      <c r="B1185" s="23" t="s">
        <v>412</v>
      </c>
      <c r="C1185" s="48" t="s">
        <v>60</v>
      </c>
      <c r="D1185" s="155">
        <v>30</v>
      </c>
      <c r="E1185" s="37"/>
      <c r="F1185" s="37"/>
      <c r="G1185" s="123"/>
      <c r="H1185" s="288"/>
      <c r="I1185" s="219"/>
    </row>
    <row r="1186" spans="1:9" s="10" customFormat="1" ht="63">
      <c r="A1186" s="26" t="s">
        <v>317</v>
      </c>
      <c r="B1186" s="23" t="s">
        <v>413</v>
      </c>
      <c r="C1186" s="48"/>
      <c r="D1186" s="155"/>
      <c r="E1186" s="37"/>
      <c r="F1186" s="37"/>
      <c r="G1186" s="123"/>
      <c r="H1186" s="288"/>
      <c r="I1186" s="219"/>
    </row>
    <row r="1187" spans="1:9" s="10" customFormat="1" ht="15.75">
      <c r="A1187" s="26"/>
      <c r="B1187" s="23" t="s">
        <v>414</v>
      </c>
      <c r="C1187" s="48" t="s">
        <v>60</v>
      </c>
      <c r="D1187" s="155">
        <v>12</v>
      </c>
      <c r="E1187" s="37"/>
      <c r="F1187" s="37"/>
      <c r="G1187" s="123"/>
      <c r="H1187" s="288"/>
      <c r="I1187" s="219"/>
    </row>
    <row r="1188" spans="1:9" s="10" customFormat="1" ht="47.25">
      <c r="A1188" s="26" t="s">
        <v>318</v>
      </c>
      <c r="B1188" s="23" t="s">
        <v>415</v>
      </c>
      <c r="C1188" s="48" t="s">
        <v>60</v>
      </c>
      <c r="D1188" s="155">
        <v>22</v>
      </c>
      <c r="E1188" s="37"/>
      <c r="F1188" s="37"/>
      <c r="G1188" s="123"/>
      <c r="H1188" s="288"/>
      <c r="I1188" s="219"/>
    </row>
    <row r="1189" spans="1:9" s="10" customFormat="1" ht="94.5">
      <c r="A1189" s="26" t="s">
        <v>320</v>
      </c>
      <c r="B1189" s="23" t="s">
        <v>416</v>
      </c>
      <c r="C1189" s="48"/>
      <c r="D1189" s="155"/>
      <c r="E1189" s="37"/>
      <c r="F1189" s="37"/>
      <c r="G1189" s="123"/>
      <c r="H1189" s="288"/>
      <c r="I1189" s="219"/>
    </row>
    <row r="1190" spans="1:9" s="4" customFormat="1" ht="15.75">
      <c r="A1190" s="26"/>
      <c r="B1190" s="23" t="s">
        <v>417</v>
      </c>
      <c r="C1190" s="48" t="s">
        <v>60</v>
      </c>
      <c r="D1190" s="155">
        <v>60</v>
      </c>
      <c r="E1190" s="37"/>
      <c r="F1190" s="37"/>
      <c r="G1190" s="123"/>
      <c r="H1190" s="277"/>
      <c r="I1190" s="221"/>
    </row>
    <row r="1191" spans="1:9" s="4" customFormat="1" ht="15.75">
      <c r="A1191" s="26"/>
      <c r="B1191" s="23" t="s">
        <v>418</v>
      </c>
      <c r="C1191" s="48" t="s">
        <v>60</v>
      </c>
      <c r="D1191" s="155">
        <v>40</v>
      </c>
      <c r="E1191" s="37"/>
      <c r="F1191" s="37"/>
      <c r="G1191" s="123"/>
      <c r="H1191" s="277"/>
      <c r="I1191" s="221"/>
    </row>
    <row r="1192" spans="1:9" s="4" customFormat="1" ht="15.75">
      <c r="A1192" s="26"/>
      <c r="B1192" s="23" t="s">
        <v>419</v>
      </c>
      <c r="C1192" s="48" t="s">
        <v>60</v>
      </c>
      <c r="D1192" s="155">
        <v>340</v>
      </c>
      <c r="E1192" s="37"/>
      <c r="F1192" s="37"/>
      <c r="G1192" s="123"/>
      <c r="H1192" s="277"/>
      <c r="I1192" s="221"/>
    </row>
    <row r="1193" spans="1:9" s="10" customFormat="1" ht="21">
      <c r="A1193" s="124"/>
      <c r="B1193" s="39"/>
      <c r="C1193" s="48"/>
      <c r="D1193" s="155"/>
      <c r="E1193" s="37"/>
      <c r="F1193" s="37"/>
      <c r="G1193" s="205"/>
      <c r="H1193" s="288"/>
      <c r="I1193" s="219"/>
    </row>
    <row r="1194" spans="1:9" s="4" customFormat="1" ht="21">
      <c r="A1194" s="124" t="s">
        <v>420</v>
      </c>
      <c r="B1194" s="198" t="s">
        <v>421</v>
      </c>
      <c r="C1194" s="48"/>
      <c r="D1194" s="155"/>
      <c r="E1194" s="37"/>
      <c r="F1194" s="37"/>
      <c r="G1194" s="205"/>
      <c r="H1194" s="277"/>
      <c r="I1194" s="221"/>
    </row>
    <row r="1195" spans="1:9" s="4" customFormat="1" ht="31.5">
      <c r="A1195" s="26" t="s">
        <v>306</v>
      </c>
      <c r="B1195" s="23" t="s">
        <v>422</v>
      </c>
      <c r="C1195" s="48" t="s">
        <v>111</v>
      </c>
      <c r="D1195" s="155">
        <v>14</v>
      </c>
      <c r="E1195" s="37"/>
      <c r="F1195" s="37"/>
      <c r="G1195" s="123"/>
      <c r="H1195" s="277"/>
      <c r="I1195" s="221"/>
    </row>
    <row r="1196" spans="1:9" s="4" customFormat="1" ht="47.25">
      <c r="A1196" s="26" t="s">
        <v>308</v>
      </c>
      <c r="B1196" s="23" t="s">
        <v>423</v>
      </c>
      <c r="C1196" s="48" t="s">
        <v>111</v>
      </c>
      <c r="D1196" s="155">
        <v>7</v>
      </c>
      <c r="E1196" s="37"/>
      <c r="F1196" s="37"/>
      <c r="G1196" s="123"/>
      <c r="H1196" s="277"/>
      <c r="I1196" s="221"/>
    </row>
    <row r="1197" spans="1:9" s="4" customFormat="1" ht="47.25">
      <c r="A1197" s="26" t="s">
        <v>309</v>
      </c>
      <c r="B1197" s="23" t="s">
        <v>424</v>
      </c>
      <c r="C1197" s="48" t="s">
        <v>111</v>
      </c>
      <c r="D1197" s="155">
        <v>15</v>
      </c>
      <c r="E1197" s="37"/>
      <c r="F1197" s="37"/>
      <c r="G1197" s="123"/>
      <c r="H1197" s="277"/>
      <c r="I1197" s="221"/>
    </row>
    <row r="1198" spans="1:9" s="12" customFormat="1" ht="47.25">
      <c r="A1198" s="26" t="s">
        <v>378</v>
      </c>
      <c r="B1198" s="23" t="s">
        <v>425</v>
      </c>
      <c r="C1198" s="48" t="s">
        <v>111</v>
      </c>
      <c r="D1198" s="155">
        <v>2</v>
      </c>
      <c r="E1198" s="37"/>
      <c r="F1198" s="37"/>
      <c r="G1198" s="123"/>
      <c r="H1198" s="290"/>
      <c r="I1198" s="222"/>
    </row>
    <row r="1199" spans="1:9" s="4" customFormat="1" ht="31.5">
      <c r="A1199" s="26" t="s">
        <v>311</v>
      </c>
      <c r="B1199" s="23" t="s">
        <v>426</v>
      </c>
      <c r="C1199" s="48" t="s">
        <v>111</v>
      </c>
      <c r="D1199" s="155">
        <v>3</v>
      </c>
      <c r="E1199" s="37"/>
      <c r="F1199" s="37"/>
      <c r="G1199" s="123"/>
      <c r="H1199" s="277"/>
      <c r="I1199" s="221"/>
    </row>
    <row r="1200" spans="1:9" s="4" customFormat="1" ht="47.25">
      <c r="A1200" s="26" t="s">
        <v>313</v>
      </c>
      <c r="B1200" s="23" t="s">
        <v>427</v>
      </c>
      <c r="C1200" s="48" t="s">
        <v>111</v>
      </c>
      <c r="D1200" s="155">
        <v>6</v>
      </c>
      <c r="E1200" s="37"/>
      <c r="F1200" s="37"/>
      <c r="G1200" s="123"/>
      <c r="H1200" s="277"/>
      <c r="I1200" s="221"/>
    </row>
    <row r="1201" spans="1:9" s="12" customFormat="1" ht="31.5">
      <c r="A1201" s="26" t="s">
        <v>316</v>
      </c>
      <c r="B1201" s="23" t="s">
        <v>428</v>
      </c>
      <c r="C1201" s="48" t="s">
        <v>111</v>
      </c>
      <c r="D1201" s="155">
        <v>37</v>
      </c>
      <c r="E1201" s="37"/>
      <c r="F1201" s="37"/>
      <c r="G1201" s="123"/>
      <c r="H1201" s="290"/>
      <c r="I1201" s="222"/>
    </row>
    <row r="1202" spans="1:9" s="12" customFormat="1" ht="31.5">
      <c r="A1202" s="26" t="s">
        <v>317</v>
      </c>
      <c r="B1202" s="23" t="s">
        <v>429</v>
      </c>
      <c r="C1202" s="48" t="s">
        <v>111</v>
      </c>
      <c r="D1202" s="155">
        <v>4</v>
      </c>
      <c r="E1202" s="37"/>
      <c r="F1202" s="37"/>
      <c r="G1202" s="123"/>
      <c r="H1202" s="290"/>
      <c r="I1202" s="222"/>
    </row>
    <row r="1203" spans="1:9" s="4" customFormat="1" ht="31.5">
      <c r="A1203" s="26" t="s">
        <v>318</v>
      </c>
      <c r="B1203" s="23" t="s">
        <v>430</v>
      </c>
      <c r="C1203" s="48" t="s">
        <v>111</v>
      </c>
      <c r="D1203" s="155">
        <v>18</v>
      </c>
      <c r="E1203" s="37"/>
      <c r="F1203" s="37"/>
      <c r="G1203" s="123"/>
      <c r="H1203" s="277"/>
      <c r="I1203" s="221"/>
    </row>
    <row r="1204" spans="1:9" s="4" customFormat="1" ht="21">
      <c r="A1204" s="124"/>
      <c r="B1204" s="39"/>
      <c r="C1204" s="48"/>
      <c r="D1204" s="155"/>
      <c r="E1204" s="37"/>
      <c r="F1204" s="37"/>
      <c r="G1204" s="205"/>
      <c r="H1204" s="277"/>
      <c r="I1204" s="221"/>
    </row>
    <row r="1205" spans="1:9" s="4" customFormat="1" ht="21">
      <c r="A1205" s="124" t="s">
        <v>431</v>
      </c>
      <c r="B1205" s="198" t="s">
        <v>432</v>
      </c>
      <c r="C1205" s="48"/>
      <c r="D1205" s="155"/>
      <c r="E1205" s="37"/>
      <c r="F1205" s="37"/>
      <c r="G1205" s="205"/>
      <c r="H1205" s="277"/>
      <c r="I1205" s="221"/>
    </row>
    <row r="1206" spans="1:9" s="4" customFormat="1" ht="38.25" customHeight="1">
      <c r="A1206" s="26" t="s">
        <v>306</v>
      </c>
      <c r="B1206" s="23" t="s">
        <v>433</v>
      </c>
      <c r="C1206" s="48"/>
      <c r="D1206" s="155"/>
      <c r="E1206" s="37"/>
      <c r="F1206" s="37"/>
      <c r="G1206" s="205"/>
      <c r="H1206" s="277"/>
      <c r="I1206" s="221"/>
    </row>
    <row r="1207" spans="1:9" s="4" customFormat="1" ht="15.75">
      <c r="A1207" s="26"/>
      <c r="B1207" s="23" t="s">
        <v>434</v>
      </c>
      <c r="C1207" s="48" t="s">
        <v>111</v>
      </c>
      <c r="D1207" s="155">
        <v>10</v>
      </c>
      <c r="E1207" s="37"/>
      <c r="F1207" s="37"/>
      <c r="G1207" s="123"/>
      <c r="H1207" s="277"/>
      <c r="I1207" s="221"/>
    </row>
    <row r="1208" spans="1:9" s="4" customFormat="1" ht="15.75">
      <c r="A1208" s="26"/>
      <c r="B1208" s="23" t="s">
        <v>435</v>
      </c>
      <c r="C1208" s="48" t="s">
        <v>111</v>
      </c>
      <c r="D1208" s="155">
        <v>52</v>
      </c>
      <c r="E1208" s="37"/>
      <c r="F1208" s="37"/>
      <c r="G1208" s="123"/>
      <c r="H1208" s="277"/>
      <c r="I1208" s="221"/>
    </row>
    <row r="1209" spans="1:9" s="4" customFormat="1" ht="15.75">
      <c r="A1209" s="26"/>
      <c r="B1209" s="23" t="s">
        <v>436</v>
      </c>
      <c r="C1209" s="48" t="s">
        <v>111</v>
      </c>
      <c r="D1209" s="155">
        <v>27</v>
      </c>
      <c r="E1209" s="37"/>
      <c r="F1209" s="37"/>
      <c r="G1209" s="123"/>
      <c r="H1209" s="277"/>
      <c r="I1209" s="221"/>
    </row>
    <row r="1210" spans="1:9" s="4" customFormat="1" ht="15.75">
      <c r="A1210" s="26"/>
      <c r="B1210" s="23" t="s">
        <v>437</v>
      </c>
      <c r="C1210" s="48" t="s">
        <v>111</v>
      </c>
      <c r="D1210" s="155">
        <v>5</v>
      </c>
      <c r="E1210" s="37"/>
      <c r="F1210" s="37"/>
      <c r="G1210" s="123"/>
      <c r="H1210" s="277"/>
      <c r="I1210" s="221"/>
    </row>
    <row r="1211" spans="1:9" s="4" customFormat="1" ht="15.75">
      <c r="A1211" s="26"/>
      <c r="B1211" s="23" t="s">
        <v>500</v>
      </c>
      <c r="C1211" s="48" t="s">
        <v>111</v>
      </c>
      <c r="D1211" s="155">
        <v>13</v>
      </c>
      <c r="E1211" s="37"/>
      <c r="F1211" s="37"/>
      <c r="G1211" s="123"/>
      <c r="H1211" s="277"/>
      <c r="I1211" s="221"/>
    </row>
    <row r="1212" spans="1:9" s="4" customFormat="1" ht="15.75">
      <c r="A1212" s="26"/>
      <c r="B1212" s="23" t="s">
        <v>438</v>
      </c>
      <c r="C1212" s="48" t="s">
        <v>111</v>
      </c>
      <c r="D1212" s="155">
        <v>14</v>
      </c>
      <c r="E1212" s="37"/>
      <c r="F1212" s="37"/>
      <c r="G1212" s="123"/>
      <c r="H1212" s="277"/>
      <c r="I1212" s="221"/>
    </row>
    <row r="1213" spans="1:9" s="4" customFormat="1" ht="15.75">
      <c r="A1213" s="26"/>
      <c r="B1213" s="23" t="s">
        <v>439</v>
      </c>
      <c r="C1213" s="48" t="s">
        <v>111</v>
      </c>
      <c r="D1213" s="155">
        <v>6</v>
      </c>
      <c r="E1213" s="37"/>
      <c r="F1213" s="37"/>
      <c r="G1213" s="123"/>
      <c r="H1213" s="277"/>
      <c r="I1213" s="221"/>
    </row>
    <row r="1214" spans="1:9" s="4" customFormat="1" ht="21">
      <c r="A1214" s="124"/>
      <c r="B1214" s="39"/>
      <c r="C1214" s="48"/>
      <c r="D1214" s="155"/>
      <c r="E1214" s="37"/>
      <c r="F1214" s="37"/>
      <c r="G1214" s="205"/>
      <c r="H1214" s="277"/>
      <c r="I1214" s="221"/>
    </row>
    <row r="1215" spans="1:9" s="4" customFormat="1" ht="21">
      <c r="A1215" s="124" t="s">
        <v>440</v>
      </c>
      <c r="B1215" s="111" t="s">
        <v>441</v>
      </c>
      <c r="C1215" s="48"/>
      <c r="D1215" s="155"/>
      <c r="E1215" s="37"/>
      <c r="F1215" s="37"/>
      <c r="G1215" s="123"/>
      <c r="H1215" s="277"/>
      <c r="I1215" s="221"/>
    </row>
    <row r="1216" spans="1:9" s="4" customFormat="1" ht="31.5">
      <c r="A1216" s="26" t="s">
        <v>306</v>
      </c>
      <c r="B1216" s="23" t="s">
        <v>442</v>
      </c>
      <c r="C1216" s="48" t="s">
        <v>111</v>
      </c>
      <c r="D1216" s="155">
        <v>1</v>
      </c>
      <c r="E1216" s="37"/>
      <c r="F1216" s="37"/>
      <c r="G1216" s="123"/>
      <c r="H1216" s="277"/>
      <c r="I1216" s="221"/>
    </row>
    <row r="1217" spans="1:9" s="4" customFormat="1" ht="31.5">
      <c r="A1217" s="26" t="s">
        <v>308</v>
      </c>
      <c r="B1217" s="23" t="s">
        <v>443</v>
      </c>
      <c r="C1217" s="48" t="s">
        <v>111</v>
      </c>
      <c r="D1217" s="155">
        <v>1</v>
      </c>
      <c r="E1217" s="37"/>
      <c r="F1217" s="37"/>
      <c r="G1217" s="123"/>
      <c r="H1217" s="277"/>
      <c r="I1217" s="221"/>
    </row>
    <row r="1218" spans="1:9" s="4" customFormat="1" ht="47.25">
      <c r="A1218" s="26" t="s">
        <v>309</v>
      </c>
      <c r="B1218" s="23" t="s">
        <v>444</v>
      </c>
      <c r="C1218" s="48" t="s">
        <v>111</v>
      </c>
      <c r="D1218" s="155">
        <v>4</v>
      </c>
      <c r="E1218" s="37"/>
      <c r="F1218" s="37"/>
      <c r="G1218" s="123"/>
      <c r="H1218" s="277"/>
      <c r="I1218" s="221"/>
    </row>
    <row r="1219" spans="1:9" s="4" customFormat="1" ht="31.5">
      <c r="A1219" s="26" t="s">
        <v>378</v>
      </c>
      <c r="B1219" s="23" t="s">
        <v>445</v>
      </c>
      <c r="C1219" s="48" t="s">
        <v>111</v>
      </c>
      <c r="D1219" s="155">
        <v>0</v>
      </c>
      <c r="E1219" s="37"/>
      <c r="F1219" s="37"/>
      <c r="G1219" s="123"/>
      <c r="H1219" s="277"/>
      <c r="I1219" s="221"/>
    </row>
    <row r="1220" spans="1:9" s="4" customFormat="1" ht="15.75">
      <c r="A1220" s="26" t="s">
        <v>311</v>
      </c>
      <c r="B1220" s="23" t="s">
        <v>446</v>
      </c>
      <c r="C1220" s="48" t="s">
        <v>111</v>
      </c>
      <c r="D1220" s="155">
        <v>0</v>
      </c>
      <c r="E1220" s="37"/>
      <c r="F1220" s="37"/>
      <c r="G1220" s="123"/>
      <c r="H1220" s="277"/>
      <c r="I1220" s="221"/>
    </row>
    <row r="1221" spans="1:9" s="4" customFormat="1" ht="31.5">
      <c r="A1221" s="26" t="s">
        <v>313</v>
      </c>
      <c r="B1221" s="23" t="s">
        <v>447</v>
      </c>
      <c r="C1221" s="48" t="s">
        <v>111</v>
      </c>
      <c r="D1221" s="155">
        <v>1</v>
      </c>
      <c r="E1221" s="37"/>
      <c r="F1221" s="37"/>
      <c r="G1221" s="123"/>
      <c r="H1221" s="277"/>
      <c r="I1221" s="221"/>
    </row>
    <row r="1222" spans="1:9" s="4" customFormat="1" ht="31.5">
      <c r="A1222" s="26" t="s">
        <v>316</v>
      </c>
      <c r="B1222" s="23" t="s">
        <v>448</v>
      </c>
      <c r="C1222" s="48" t="s">
        <v>111</v>
      </c>
      <c r="D1222" s="155">
        <v>1</v>
      </c>
      <c r="E1222" s="37"/>
      <c r="F1222" s="37"/>
      <c r="G1222" s="123"/>
      <c r="H1222" s="277"/>
      <c r="I1222" s="221"/>
    </row>
    <row r="1223" spans="1:9" s="4" customFormat="1" ht="31.5">
      <c r="A1223" s="26" t="s">
        <v>317</v>
      </c>
      <c r="B1223" s="23" t="s">
        <v>449</v>
      </c>
      <c r="C1223" s="48" t="s">
        <v>111</v>
      </c>
      <c r="D1223" s="155">
        <v>1</v>
      </c>
      <c r="E1223" s="37"/>
      <c r="F1223" s="37"/>
      <c r="G1223" s="123"/>
      <c r="H1223" s="277"/>
      <c r="I1223" s="221"/>
    </row>
    <row r="1224" spans="1:9" s="4" customFormat="1" ht="15.75">
      <c r="A1224" s="26" t="s">
        <v>318</v>
      </c>
      <c r="B1224" s="23" t="s">
        <v>450</v>
      </c>
      <c r="C1224" s="48" t="s">
        <v>111</v>
      </c>
      <c r="D1224" s="155">
        <v>10</v>
      </c>
      <c r="E1224" s="37"/>
      <c r="F1224" s="37"/>
      <c r="G1224" s="123"/>
      <c r="H1224" s="277"/>
      <c r="I1224" s="221"/>
    </row>
    <row r="1225" spans="1:9" s="4" customFormat="1" ht="15.75">
      <c r="A1225" s="26" t="s">
        <v>320</v>
      </c>
      <c r="B1225" s="23" t="s">
        <v>451</v>
      </c>
      <c r="C1225" s="48" t="s">
        <v>111</v>
      </c>
      <c r="D1225" s="155">
        <v>2</v>
      </c>
      <c r="E1225" s="37"/>
      <c r="F1225" s="37"/>
      <c r="G1225" s="123"/>
      <c r="H1225" s="277"/>
      <c r="I1225" s="221"/>
    </row>
    <row r="1226" spans="1:9" s="4" customFormat="1" ht="15.75">
      <c r="A1226" s="26" t="s">
        <v>322</v>
      </c>
      <c r="B1226" s="23" t="s">
        <v>452</v>
      </c>
      <c r="C1226" s="48" t="s">
        <v>111</v>
      </c>
      <c r="D1226" s="155">
        <v>1</v>
      </c>
      <c r="E1226" s="37"/>
      <c r="F1226" s="37"/>
      <c r="G1226" s="123"/>
      <c r="H1226" s="277"/>
      <c r="I1226" s="221"/>
    </row>
    <row r="1227" spans="1:9" s="4" customFormat="1" ht="31.5">
      <c r="A1227" s="26" t="s">
        <v>324</v>
      </c>
      <c r="B1227" s="23" t="s">
        <v>453</v>
      </c>
      <c r="C1227" s="48" t="s">
        <v>111</v>
      </c>
      <c r="D1227" s="155">
        <v>3</v>
      </c>
      <c r="E1227" s="37"/>
      <c r="F1227" s="37"/>
      <c r="G1227" s="123"/>
      <c r="H1227" s="277"/>
      <c r="I1227" s="221"/>
    </row>
    <row r="1228" spans="1:9" s="4" customFormat="1" ht="15.75">
      <c r="A1228" s="26" t="s">
        <v>326</v>
      </c>
      <c r="B1228" s="23" t="s">
        <v>454</v>
      </c>
      <c r="C1228" s="48" t="s">
        <v>111</v>
      </c>
      <c r="D1228" s="155">
        <v>3</v>
      </c>
      <c r="E1228" s="37"/>
      <c r="F1228" s="37"/>
      <c r="G1228" s="123"/>
      <c r="H1228" s="277"/>
      <c r="I1228" s="221"/>
    </row>
    <row r="1229" spans="1:9" s="4" customFormat="1" ht="31.5">
      <c r="A1229" s="26" t="s">
        <v>455</v>
      </c>
      <c r="B1229" s="23" t="s">
        <v>456</v>
      </c>
      <c r="C1229" s="48" t="s">
        <v>111</v>
      </c>
      <c r="D1229" s="155">
        <v>2</v>
      </c>
      <c r="E1229" s="37"/>
      <c r="F1229" s="37"/>
      <c r="G1229" s="123"/>
      <c r="H1229" s="277"/>
      <c r="I1229" s="221"/>
    </row>
    <row r="1230" spans="1:9" s="4" customFormat="1" ht="15.75">
      <c r="A1230" s="26" t="s">
        <v>457</v>
      </c>
      <c r="B1230" s="23" t="s">
        <v>458</v>
      </c>
      <c r="C1230" s="48" t="s">
        <v>111</v>
      </c>
      <c r="D1230" s="155">
        <v>2</v>
      </c>
      <c r="E1230" s="37"/>
      <c r="F1230" s="37"/>
      <c r="G1230" s="123"/>
      <c r="H1230" s="277"/>
      <c r="I1230" s="221"/>
    </row>
    <row r="1231" spans="1:9" s="4" customFormat="1" ht="31.5">
      <c r="A1231" s="26" t="s">
        <v>459</v>
      </c>
      <c r="B1231" s="23" t="s">
        <v>460</v>
      </c>
      <c r="C1231" s="48" t="s">
        <v>111</v>
      </c>
      <c r="D1231" s="155">
        <v>2</v>
      </c>
      <c r="E1231" s="37"/>
      <c r="F1231" s="37"/>
      <c r="G1231" s="123"/>
      <c r="H1231" s="277"/>
      <c r="I1231" s="221"/>
    </row>
    <row r="1232" spans="1:9" s="4" customFormat="1" ht="31.5">
      <c r="A1232" s="26" t="s">
        <v>461</v>
      </c>
      <c r="B1232" s="23" t="s">
        <v>462</v>
      </c>
      <c r="C1232" s="48" t="s">
        <v>111</v>
      </c>
      <c r="D1232" s="155">
        <v>2</v>
      </c>
      <c r="E1232" s="37"/>
      <c r="F1232" s="37"/>
      <c r="G1232" s="123"/>
      <c r="H1232" s="277"/>
      <c r="I1232" s="221"/>
    </row>
    <row r="1233" spans="1:9" s="4" customFormat="1" ht="31.5">
      <c r="A1233" s="26" t="s">
        <v>463</v>
      </c>
      <c r="B1233" s="23" t="s">
        <v>464</v>
      </c>
      <c r="C1233" s="48" t="s">
        <v>111</v>
      </c>
      <c r="D1233" s="155">
        <v>1</v>
      </c>
      <c r="E1233" s="37"/>
      <c r="F1233" s="37"/>
      <c r="G1233" s="123"/>
      <c r="H1233" s="277"/>
      <c r="I1233" s="221"/>
    </row>
    <row r="1234" spans="1:9" s="4" customFormat="1" ht="15.75">
      <c r="A1234" s="26" t="s">
        <v>465</v>
      </c>
      <c r="B1234" s="23" t="s">
        <v>466</v>
      </c>
      <c r="C1234" s="48" t="s">
        <v>111</v>
      </c>
      <c r="D1234" s="155">
        <v>1</v>
      </c>
      <c r="E1234" s="37"/>
      <c r="F1234" s="37"/>
      <c r="G1234" s="123"/>
      <c r="H1234" s="277"/>
      <c r="I1234" s="221"/>
    </row>
    <row r="1235" spans="1:9" s="4" customFormat="1" ht="15.75">
      <c r="A1235" s="26" t="s">
        <v>467</v>
      </c>
      <c r="B1235" s="23" t="s">
        <v>468</v>
      </c>
      <c r="C1235" s="48" t="s">
        <v>111</v>
      </c>
      <c r="D1235" s="155">
        <v>6</v>
      </c>
      <c r="E1235" s="37"/>
      <c r="F1235" s="37"/>
      <c r="G1235" s="123"/>
      <c r="H1235" s="277"/>
      <c r="I1235" s="221"/>
    </row>
    <row r="1236" spans="1:9" s="4" customFormat="1" ht="21">
      <c r="A1236" s="124"/>
      <c r="B1236" s="39"/>
      <c r="C1236" s="48"/>
      <c r="D1236" s="155"/>
      <c r="E1236" s="37"/>
      <c r="F1236" s="37"/>
      <c r="G1236" s="205"/>
      <c r="H1236" s="277"/>
      <c r="I1236" s="221"/>
    </row>
    <row r="1237" spans="1:9" s="10" customFormat="1" ht="21">
      <c r="A1237" s="124" t="s">
        <v>469</v>
      </c>
      <c r="B1237" s="111" t="s">
        <v>470</v>
      </c>
      <c r="C1237" s="48"/>
      <c r="D1237" s="155"/>
      <c r="E1237" s="37"/>
      <c r="F1237" s="37"/>
      <c r="G1237" s="123"/>
      <c r="H1237" s="288"/>
      <c r="I1237" s="219"/>
    </row>
    <row r="1238" spans="1:9" s="10" customFormat="1" ht="15.75">
      <c r="A1238" s="26" t="s">
        <v>306</v>
      </c>
      <c r="B1238" s="23" t="s">
        <v>471</v>
      </c>
      <c r="C1238" s="48" t="s">
        <v>291</v>
      </c>
      <c r="D1238" s="155">
        <v>1</v>
      </c>
      <c r="E1238" s="37"/>
      <c r="F1238" s="37"/>
      <c r="G1238" s="123"/>
      <c r="H1238" s="288"/>
      <c r="I1238" s="219"/>
    </row>
    <row r="1239" spans="1:9" s="10" customFormat="1" ht="15.75">
      <c r="A1239" s="26" t="s">
        <v>308</v>
      </c>
      <c r="B1239" s="23" t="s">
        <v>472</v>
      </c>
      <c r="C1239" s="48"/>
      <c r="D1239" s="155"/>
      <c r="E1239" s="37"/>
      <c r="F1239" s="37"/>
      <c r="G1239" s="123"/>
      <c r="H1239" s="288"/>
      <c r="I1239" s="219"/>
    </row>
    <row r="1240" spans="1:9" s="10" customFormat="1" ht="15.75">
      <c r="A1240" s="26"/>
      <c r="B1240" s="23" t="s">
        <v>473</v>
      </c>
      <c r="C1240" s="48"/>
      <c r="D1240" s="155"/>
      <c r="E1240" s="37"/>
      <c r="F1240" s="37"/>
      <c r="G1240" s="123"/>
      <c r="H1240" s="288"/>
      <c r="I1240" s="219"/>
    </row>
    <row r="1241" spans="1:9" s="10" customFormat="1" ht="15.75">
      <c r="A1241" s="26"/>
      <c r="B1241" s="23" t="s">
        <v>474</v>
      </c>
      <c r="C1241" s="48"/>
      <c r="D1241" s="155"/>
      <c r="E1241" s="37"/>
      <c r="F1241" s="37"/>
      <c r="G1241" s="123"/>
      <c r="H1241" s="288"/>
      <c r="I1241" s="219"/>
    </row>
    <row r="1242" spans="1:9" s="10" customFormat="1" ht="15.75">
      <c r="A1242" s="26"/>
      <c r="B1242" s="23" t="s">
        <v>475</v>
      </c>
      <c r="C1242" s="48"/>
      <c r="D1242" s="155"/>
      <c r="E1242" s="37"/>
      <c r="F1242" s="37"/>
      <c r="G1242" s="123"/>
      <c r="H1242" s="288"/>
      <c r="I1242" s="219"/>
    </row>
    <row r="1243" spans="1:9" s="10" customFormat="1" ht="15.75">
      <c r="A1243" s="26"/>
      <c r="B1243" s="23" t="s">
        <v>476</v>
      </c>
      <c r="C1243" s="48"/>
      <c r="D1243" s="155"/>
      <c r="E1243" s="37"/>
      <c r="F1243" s="37"/>
      <c r="G1243" s="123"/>
      <c r="H1243" s="288"/>
      <c r="I1243" s="219"/>
    </row>
    <row r="1244" spans="1:9" s="10" customFormat="1" ht="15.75">
      <c r="A1244" s="26"/>
      <c r="B1244" s="23" t="s">
        <v>477</v>
      </c>
      <c r="C1244" s="48"/>
      <c r="D1244" s="155"/>
      <c r="E1244" s="37"/>
      <c r="F1244" s="37"/>
      <c r="G1244" s="123"/>
      <c r="H1244" s="288"/>
      <c r="I1244" s="219"/>
    </row>
    <row r="1245" spans="1:9" s="10" customFormat="1" ht="15.75">
      <c r="A1245" s="26"/>
      <c r="B1245" s="194" t="s">
        <v>364</v>
      </c>
      <c r="C1245" s="48" t="s">
        <v>111</v>
      </c>
      <c r="D1245" s="155">
        <v>1</v>
      </c>
      <c r="E1245" s="37"/>
      <c r="F1245" s="37"/>
      <c r="G1245" s="123"/>
      <c r="H1245" s="288"/>
      <c r="I1245" s="219"/>
    </row>
    <row r="1246" spans="1:9" s="13" customFormat="1" ht="15.75">
      <c r="A1246" s="26" t="s">
        <v>309</v>
      </c>
      <c r="B1246" s="23" t="s">
        <v>478</v>
      </c>
      <c r="C1246" s="48"/>
      <c r="D1246" s="155"/>
      <c r="E1246" s="37"/>
      <c r="F1246" s="37"/>
      <c r="G1246" s="123"/>
      <c r="H1246" s="288"/>
      <c r="I1246" s="219"/>
    </row>
    <row r="1247" spans="1:9" s="10" customFormat="1" ht="15.75">
      <c r="A1247" s="26"/>
      <c r="B1247" s="194" t="s">
        <v>364</v>
      </c>
      <c r="C1247" s="48" t="s">
        <v>111</v>
      </c>
      <c r="D1247" s="155">
        <v>1</v>
      </c>
      <c r="E1247" s="37"/>
      <c r="F1247" s="37"/>
      <c r="G1247" s="123"/>
      <c r="H1247" s="288"/>
      <c r="I1247" s="219"/>
    </row>
    <row r="1248" spans="1:9" s="10" customFormat="1" ht="21">
      <c r="A1248" s="124"/>
      <c r="B1248" s="39"/>
      <c r="C1248" s="48"/>
      <c r="D1248" s="155"/>
      <c r="E1248" s="37"/>
      <c r="F1248" s="37"/>
      <c r="G1248" s="205"/>
      <c r="H1248" s="288"/>
      <c r="I1248" s="219"/>
    </row>
    <row r="1249" spans="1:9" s="9" customFormat="1" ht="28.5">
      <c r="A1249" s="131">
        <v>5</v>
      </c>
      <c r="B1249" s="133" t="s">
        <v>584</v>
      </c>
      <c r="C1249" s="81"/>
      <c r="D1249" s="137"/>
      <c r="E1249" s="20"/>
      <c r="F1249" s="20"/>
      <c r="G1249" s="36"/>
      <c r="H1249" s="275"/>
      <c r="I1249" s="228"/>
    </row>
    <row r="1250" spans="1:9" s="125" customFormat="1" ht="18.75">
      <c r="A1250" s="122" t="s">
        <v>277</v>
      </c>
      <c r="B1250" s="96" t="s">
        <v>278</v>
      </c>
      <c r="C1250" s="96"/>
      <c r="D1250" s="157"/>
      <c r="E1250" s="248"/>
      <c r="F1250" s="248"/>
      <c r="G1250" s="249"/>
      <c r="H1250" s="291"/>
      <c r="I1250" s="250"/>
    </row>
    <row r="1251" spans="1:9" s="4" customFormat="1" ht="21" customHeight="1">
      <c r="A1251" s="195" t="s">
        <v>279</v>
      </c>
      <c r="B1251" s="195"/>
      <c r="C1251" s="195"/>
      <c r="D1251" s="151"/>
      <c r="E1251" s="245"/>
      <c r="F1251" s="245"/>
      <c r="G1251" s="210"/>
      <c r="H1251" s="277"/>
      <c r="I1251" s="221"/>
    </row>
    <row r="1252" spans="1:9" s="4" customFormat="1" ht="225" customHeight="1">
      <c r="A1252" s="311" t="s">
        <v>280</v>
      </c>
      <c r="B1252" s="311"/>
      <c r="C1252" s="311"/>
      <c r="D1252" s="311"/>
      <c r="E1252" s="311"/>
      <c r="F1252" s="311"/>
      <c r="G1252" s="311"/>
      <c r="H1252" s="277"/>
      <c r="I1252" s="221"/>
    </row>
    <row r="1253" spans="1:9" s="4" customFormat="1" ht="15.75">
      <c r="A1253" s="305" t="s">
        <v>281</v>
      </c>
      <c r="B1253" s="305"/>
      <c r="C1253" s="305"/>
      <c r="D1253" s="305"/>
      <c r="E1253" s="305"/>
      <c r="F1253" s="305"/>
      <c r="G1253" s="305"/>
      <c r="H1253" s="277"/>
      <c r="I1253" s="221"/>
    </row>
    <row r="1254" spans="1:9" s="4" customFormat="1" ht="15.75">
      <c r="A1254" s="26"/>
      <c r="B1254" s="21" t="s">
        <v>282</v>
      </c>
      <c r="C1254" s="48"/>
      <c r="D1254" s="139"/>
      <c r="E1254" s="37"/>
      <c r="F1254" s="37"/>
      <c r="G1254" s="123"/>
      <c r="H1254" s="277"/>
      <c r="I1254" s="221"/>
    </row>
    <row r="1255" spans="1:9" s="4" customFormat="1" ht="94.5">
      <c r="A1255" s="26" t="s">
        <v>284</v>
      </c>
      <c r="B1255" s="197" t="s">
        <v>480</v>
      </c>
      <c r="C1255" s="48" t="s">
        <v>41</v>
      </c>
      <c r="D1255" s="139">
        <v>1</v>
      </c>
      <c r="E1255" s="37"/>
      <c r="F1255" s="37"/>
      <c r="G1255" s="205"/>
      <c r="H1255" s="277"/>
      <c r="I1255" s="221"/>
    </row>
    <row r="1256" spans="1:9" s="4" customFormat="1" ht="47.25">
      <c r="A1256" s="26">
        <f>A1255+1</f>
        <v>2</v>
      </c>
      <c r="B1256" s="197" t="s">
        <v>285</v>
      </c>
      <c r="C1256" s="48" t="s">
        <v>41</v>
      </c>
      <c r="D1256" s="139">
        <v>1</v>
      </c>
      <c r="E1256" s="37"/>
      <c r="F1256" s="37"/>
      <c r="G1256" s="205"/>
      <c r="H1256" s="277"/>
      <c r="I1256" s="221"/>
    </row>
    <row r="1257" spans="1:9" s="4" customFormat="1" ht="78.75">
      <c r="A1257" s="26">
        <f t="shared" ref="A1257:A1285" si="0">A1256+1</f>
        <v>3</v>
      </c>
      <c r="B1257" s="197" t="s">
        <v>481</v>
      </c>
      <c r="C1257" s="48" t="s">
        <v>41</v>
      </c>
      <c r="D1257" s="139">
        <v>8</v>
      </c>
      <c r="E1257" s="37"/>
      <c r="F1257" s="37"/>
      <c r="G1257" s="205"/>
      <c r="H1257" s="277"/>
      <c r="I1257" s="221"/>
    </row>
    <row r="1258" spans="1:9" s="4" customFormat="1" ht="63">
      <c r="A1258" s="26">
        <f t="shared" si="0"/>
        <v>4</v>
      </c>
      <c r="B1258" s="197" t="s">
        <v>286</v>
      </c>
      <c r="C1258" s="48" t="s">
        <v>41</v>
      </c>
      <c r="D1258" s="139">
        <v>8</v>
      </c>
      <c r="E1258" s="37"/>
      <c r="F1258" s="37"/>
      <c r="G1258" s="205"/>
      <c r="H1258" s="277"/>
      <c r="I1258" s="221"/>
    </row>
    <row r="1259" spans="1:9" s="4" customFormat="1" ht="94.5">
      <c r="A1259" s="26">
        <f t="shared" si="0"/>
        <v>5</v>
      </c>
      <c r="B1259" s="197" t="s">
        <v>287</v>
      </c>
      <c r="C1259" s="48" t="s">
        <v>41</v>
      </c>
      <c r="D1259" s="139">
        <v>1</v>
      </c>
      <c r="E1259" s="37"/>
      <c r="F1259" s="37"/>
      <c r="G1259" s="205"/>
      <c r="H1259" s="277"/>
      <c r="I1259" s="221"/>
    </row>
    <row r="1260" spans="1:9" s="4" customFormat="1" ht="47.25">
      <c r="A1260" s="26">
        <f t="shared" si="0"/>
        <v>6</v>
      </c>
      <c r="B1260" s="197" t="s">
        <v>288</v>
      </c>
      <c r="C1260" s="48" t="s">
        <v>41</v>
      </c>
      <c r="D1260" s="139">
        <v>2</v>
      </c>
      <c r="E1260" s="37"/>
      <c r="F1260" s="37"/>
      <c r="G1260" s="205"/>
      <c r="H1260" s="277"/>
      <c r="I1260" s="221"/>
    </row>
    <row r="1261" spans="1:9" s="4" customFormat="1" ht="63">
      <c r="A1261" s="26">
        <f t="shared" si="0"/>
        <v>7</v>
      </c>
      <c r="B1261" s="197" t="s">
        <v>583</v>
      </c>
      <c r="C1261" s="48" t="s">
        <v>41</v>
      </c>
      <c r="D1261" s="139">
        <v>2</v>
      </c>
      <c r="E1261" s="37"/>
      <c r="F1261" s="37"/>
      <c r="G1261" s="205"/>
      <c r="H1261" s="277"/>
      <c r="I1261" s="221"/>
    </row>
    <row r="1262" spans="1:9" s="4" customFormat="1" ht="15.75">
      <c r="A1262" s="26">
        <f t="shared" si="0"/>
        <v>8</v>
      </c>
      <c r="B1262" s="197" t="s">
        <v>482</v>
      </c>
      <c r="C1262" s="48" t="s">
        <v>289</v>
      </c>
      <c r="D1262" s="139">
        <v>15</v>
      </c>
      <c r="E1262" s="37"/>
      <c r="F1262" s="37"/>
      <c r="G1262" s="205"/>
      <c r="H1262" s="277"/>
      <c r="I1262" s="221"/>
    </row>
    <row r="1263" spans="1:9" s="4" customFormat="1" ht="31.5">
      <c r="A1263" s="26">
        <f t="shared" si="0"/>
        <v>9</v>
      </c>
      <c r="B1263" s="197" t="s">
        <v>483</v>
      </c>
      <c r="C1263" s="48" t="s">
        <v>289</v>
      </c>
      <c r="D1263" s="139">
        <v>80</v>
      </c>
      <c r="E1263" s="37"/>
      <c r="F1263" s="37"/>
      <c r="G1263" s="205"/>
      <c r="H1263" s="277"/>
      <c r="I1263" s="221"/>
    </row>
    <row r="1264" spans="1:9" s="4" customFormat="1" ht="31.5">
      <c r="A1264" s="26">
        <f t="shared" si="0"/>
        <v>10</v>
      </c>
      <c r="B1264" s="197" t="s">
        <v>484</v>
      </c>
      <c r="C1264" s="48" t="s">
        <v>289</v>
      </c>
      <c r="D1264" s="139">
        <v>7</v>
      </c>
      <c r="E1264" s="37"/>
      <c r="F1264" s="37"/>
      <c r="G1264" s="205"/>
      <c r="H1264" s="277"/>
      <c r="I1264" s="221"/>
    </row>
    <row r="1265" spans="1:9" s="4" customFormat="1" ht="15.75">
      <c r="A1265" s="26">
        <f t="shared" si="0"/>
        <v>11</v>
      </c>
      <c r="B1265" s="197" t="s">
        <v>485</v>
      </c>
      <c r="C1265" s="48" t="s">
        <v>289</v>
      </c>
      <c r="D1265" s="139">
        <v>8</v>
      </c>
      <c r="E1265" s="37"/>
      <c r="F1265" s="37"/>
      <c r="G1265" s="205"/>
      <c r="H1265" s="277"/>
      <c r="I1265" s="221"/>
    </row>
    <row r="1266" spans="1:9" s="4" customFormat="1" ht="15.75">
      <c r="A1266" s="26">
        <f t="shared" si="0"/>
        <v>12</v>
      </c>
      <c r="B1266" s="197" t="s">
        <v>290</v>
      </c>
      <c r="C1266" s="48" t="s">
        <v>291</v>
      </c>
      <c r="D1266" s="139"/>
      <c r="E1266" s="37"/>
      <c r="F1266" s="37"/>
      <c r="G1266" s="205"/>
      <c r="H1266" s="277"/>
      <c r="I1266" s="221"/>
    </row>
    <row r="1267" spans="1:9" s="4" customFormat="1" ht="15.75">
      <c r="A1267" s="26">
        <f t="shared" si="0"/>
        <v>13</v>
      </c>
      <c r="B1267" s="197" t="s">
        <v>292</v>
      </c>
      <c r="C1267" s="48" t="s">
        <v>291</v>
      </c>
      <c r="D1267" s="139"/>
      <c r="E1267" s="37"/>
      <c r="F1267" s="37"/>
      <c r="G1267" s="205"/>
      <c r="H1267" s="277"/>
      <c r="I1267" s="221"/>
    </row>
    <row r="1268" spans="1:9" s="4" customFormat="1" ht="15.75">
      <c r="A1268" s="26">
        <f t="shared" si="0"/>
        <v>14</v>
      </c>
      <c r="B1268" s="197" t="s">
        <v>293</v>
      </c>
      <c r="C1268" s="48" t="s">
        <v>291</v>
      </c>
      <c r="D1268" s="139"/>
      <c r="E1268" s="37"/>
      <c r="F1268" s="37"/>
      <c r="G1268" s="205"/>
      <c r="H1268" s="277"/>
      <c r="I1268" s="221"/>
    </row>
    <row r="1269" spans="1:9" s="4" customFormat="1" ht="15.75">
      <c r="A1269" s="26"/>
      <c r="B1269" s="21" t="s">
        <v>294</v>
      </c>
      <c r="C1269" s="48"/>
      <c r="D1269" s="139"/>
      <c r="E1269" s="37"/>
      <c r="F1269" s="37"/>
      <c r="G1269" s="205"/>
      <c r="H1269" s="277"/>
      <c r="I1269" s="221"/>
    </row>
    <row r="1270" spans="1:9" s="4" customFormat="1" ht="110.25">
      <c r="A1270" s="26">
        <v>15</v>
      </c>
      <c r="B1270" s="197" t="s">
        <v>295</v>
      </c>
      <c r="C1270" s="48" t="s">
        <v>41</v>
      </c>
      <c r="D1270" s="139">
        <v>1</v>
      </c>
      <c r="E1270" s="37"/>
      <c r="F1270" s="37"/>
      <c r="G1270" s="205"/>
      <c r="H1270" s="277"/>
      <c r="I1270" s="221"/>
    </row>
    <row r="1271" spans="1:9" s="4" customFormat="1" ht="47.25">
      <c r="A1271" s="26">
        <f t="shared" si="0"/>
        <v>16</v>
      </c>
      <c r="B1271" s="197" t="s">
        <v>285</v>
      </c>
      <c r="C1271" s="48" t="s">
        <v>41</v>
      </c>
      <c r="D1271" s="139">
        <v>1</v>
      </c>
      <c r="E1271" s="37"/>
      <c r="F1271" s="37"/>
      <c r="G1271" s="205"/>
      <c r="H1271" s="277"/>
      <c r="I1271" s="221"/>
    </row>
    <row r="1272" spans="1:9" s="4" customFormat="1" ht="126">
      <c r="A1272" s="26">
        <f t="shared" si="0"/>
        <v>17</v>
      </c>
      <c r="B1272" s="197" t="s">
        <v>296</v>
      </c>
      <c r="C1272" s="48" t="s">
        <v>41</v>
      </c>
      <c r="D1272" s="139">
        <v>5</v>
      </c>
      <c r="E1272" s="37"/>
      <c r="F1272" s="37"/>
      <c r="G1272" s="205"/>
      <c r="H1272" s="277"/>
      <c r="I1272" s="221"/>
    </row>
    <row r="1273" spans="1:9" s="4" customFormat="1" ht="78.75">
      <c r="A1273" s="26">
        <f t="shared" si="0"/>
        <v>18</v>
      </c>
      <c r="B1273" s="197" t="s">
        <v>297</v>
      </c>
      <c r="C1273" s="48" t="s">
        <v>41</v>
      </c>
      <c r="D1273" s="139">
        <v>16</v>
      </c>
      <c r="E1273" s="37"/>
      <c r="F1273" s="37"/>
      <c r="G1273" s="205"/>
      <c r="H1273" s="277"/>
      <c r="I1273" s="221"/>
    </row>
    <row r="1274" spans="1:9" s="4" customFormat="1" ht="94.5">
      <c r="A1274" s="26">
        <f t="shared" si="0"/>
        <v>19</v>
      </c>
      <c r="B1274" s="197" t="s">
        <v>287</v>
      </c>
      <c r="C1274" s="48" t="s">
        <v>41</v>
      </c>
      <c r="D1274" s="139">
        <v>2</v>
      </c>
      <c r="E1274" s="37"/>
      <c r="F1274" s="37"/>
      <c r="G1274" s="205"/>
      <c r="H1274" s="277"/>
      <c r="I1274" s="221"/>
    </row>
    <row r="1275" spans="1:9" s="4" customFormat="1" ht="47.25">
      <c r="A1275" s="26">
        <f t="shared" si="0"/>
        <v>20</v>
      </c>
      <c r="B1275" s="197" t="s">
        <v>298</v>
      </c>
      <c r="C1275" s="48" t="s">
        <v>41</v>
      </c>
      <c r="D1275" s="139">
        <v>7</v>
      </c>
      <c r="E1275" s="37"/>
      <c r="F1275" s="37"/>
      <c r="G1275" s="205"/>
      <c r="H1275" s="277"/>
      <c r="I1275" s="221"/>
    </row>
    <row r="1276" spans="1:9" s="4" customFormat="1" ht="110.25">
      <c r="A1276" s="26">
        <f t="shared" si="0"/>
        <v>21</v>
      </c>
      <c r="B1276" s="197" t="s">
        <v>299</v>
      </c>
      <c r="C1276" s="48" t="s">
        <v>41</v>
      </c>
      <c r="D1276" s="139">
        <v>7</v>
      </c>
      <c r="E1276" s="37"/>
      <c r="F1276" s="37"/>
      <c r="G1276" s="205"/>
      <c r="H1276" s="277"/>
      <c r="I1276" s="221"/>
    </row>
    <row r="1277" spans="1:9" s="4" customFormat="1" ht="15.75">
      <c r="A1277" s="26">
        <f t="shared" si="0"/>
        <v>22</v>
      </c>
      <c r="B1277" s="197" t="s">
        <v>486</v>
      </c>
      <c r="C1277" s="48" t="s">
        <v>289</v>
      </c>
      <c r="D1277" s="139">
        <v>15</v>
      </c>
      <c r="E1277" s="37"/>
      <c r="F1277" s="37"/>
      <c r="G1277" s="205"/>
      <c r="H1277" s="277"/>
      <c r="I1277" s="221"/>
    </row>
    <row r="1278" spans="1:9" s="4" customFormat="1" ht="31.5">
      <c r="A1278" s="26">
        <f t="shared" si="0"/>
        <v>23</v>
      </c>
      <c r="B1278" s="197" t="s">
        <v>487</v>
      </c>
      <c r="C1278" s="48" t="s">
        <v>289</v>
      </c>
      <c r="D1278" s="139">
        <v>60</v>
      </c>
      <c r="E1278" s="37"/>
      <c r="F1278" s="37"/>
      <c r="G1278" s="205"/>
      <c r="H1278" s="277"/>
      <c r="I1278" s="221"/>
    </row>
    <row r="1279" spans="1:9" s="4" customFormat="1" ht="15.75">
      <c r="A1279" s="26">
        <f t="shared" si="0"/>
        <v>24</v>
      </c>
      <c r="B1279" s="197" t="s">
        <v>488</v>
      </c>
      <c r="C1279" s="48" t="s">
        <v>289</v>
      </c>
      <c r="D1279" s="139">
        <v>8</v>
      </c>
      <c r="E1279" s="37"/>
      <c r="F1279" s="37"/>
      <c r="G1279" s="205"/>
      <c r="H1279" s="277"/>
      <c r="I1279" s="221"/>
    </row>
    <row r="1280" spans="1:9" s="4" customFormat="1" ht="31.5">
      <c r="A1280" s="26">
        <f t="shared" si="0"/>
        <v>25</v>
      </c>
      <c r="B1280" s="197" t="s">
        <v>491</v>
      </c>
      <c r="C1280" s="48" t="s">
        <v>289</v>
      </c>
      <c r="D1280" s="139">
        <v>35</v>
      </c>
      <c r="E1280" s="37"/>
      <c r="F1280" s="37"/>
      <c r="G1280" s="205"/>
      <c r="H1280" s="277"/>
      <c r="I1280" s="221"/>
    </row>
    <row r="1281" spans="1:9" s="4" customFormat="1" ht="31.5">
      <c r="A1281" s="26">
        <f t="shared" si="0"/>
        <v>26</v>
      </c>
      <c r="B1281" s="197" t="s">
        <v>489</v>
      </c>
      <c r="C1281" s="48" t="s">
        <v>289</v>
      </c>
      <c r="D1281" s="139">
        <v>35</v>
      </c>
      <c r="E1281" s="37"/>
      <c r="F1281" s="37"/>
      <c r="G1281" s="205"/>
      <c r="H1281" s="277"/>
      <c r="I1281" s="221"/>
    </row>
    <row r="1282" spans="1:9" s="4" customFormat="1" ht="15.75">
      <c r="A1282" s="26">
        <f t="shared" si="0"/>
        <v>27</v>
      </c>
      <c r="B1282" s="197" t="s">
        <v>490</v>
      </c>
      <c r="C1282" s="48" t="s">
        <v>289</v>
      </c>
      <c r="D1282" s="139">
        <v>140</v>
      </c>
      <c r="E1282" s="37"/>
      <c r="F1282" s="37"/>
      <c r="G1282" s="205"/>
      <c r="H1282" s="277"/>
      <c r="I1282" s="221"/>
    </row>
    <row r="1283" spans="1:9" s="4" customFormat="1" ht="15.75">
      <c r="A1283" s="26">
        <f t="shared" si="0"/>
        <v>28</v>
      </c>
      <c r="B1283" s="197" t="s">
        <v>290</v>
      </c>
      <c r="C1283" s="48" t="s">
        <v>291</v>
      </c>
      <c r="D1283" s="139"/>
      <c r="E1283" s="37"/>
      <c r="F1283" s="37"/>
      <c r="G1283" s="205"/>
      <c r="H1283" s="277"/>
      <c r="I1283" s="221"/>
    </row>
    <row r="1284" spans="1:9" s="4" customFormat="1" ht="15.75">
      <c r="A1284" s="26">
        <f t="shared" si="0"/>
        <v>29</v>
      </c>
      <c r="B1284" s="197" t="s">
        <v>292</v>
      </c>
      <c r="C1284" s="48" t="s">
        <v>291</v>
      </c>
      <c r="D1284" s="139"/>
      <c r="E1284" s="37"/>
      <c r="F1284" s="37"/>
      <c r="G1284" s="205"/>
      <c r="H1284" s="277"/>
      <c r="I1284" s="221"/>
    </row>
    <row r="1285" spans="1:9" s="4" customFormat="1" ht="15.75">
      <c r="A1285" s="26">
        <f t="shared" si="0"/>
        <v>30</v>
      </c>
      <c r="B1285" s="197" t="s">
        <v>293</v>
      </c>
      <c r="C1285" s="48" t="s">
        <v>291</v>
      </c>
      <c r="D1285" s="139"/>
      <c r="E1285" s="37"/>
      <c r="F1285" s="37"/>
      <c r="G1285" s="205"/>
      <c r="H1285" s="277"/>
      <c r="I1285" s="221"/>
    </row>
    <row r="1286" spans="1:9" s="4" customFormat="1" ht="18.75">
      <c r="A1286" s="122"/>
      <c r="B1286" s="39"/>
      <c r="C1286" s="38"/>
      <c r="D1286" s="139"/>
      <c r="E1286" s="37"/>
      <c r="F1286" s="37"/>
      <c r="G1286" s="205"/>
      <c r="H1286" s="277"/>
      <c r="I1286" s="221"/>
    </row>
    <row r="1287" spans="1:9" s="125" customFormat="1" ht="19.5" customHeight="1">
      <c r="A1287" s="122" t="s">
        <v>300</v>
      </c>
      <c r="B1287" s="313" t="s">
        <v>301</v>
      </c>
      <c r="C1287" s="313"/>
      <c r="D1287" s="313"/>
      <c r="E1287" s="313"/>
      <c r="F1287" s="313"/>
      <c r="G1287" s="313"/>
      <c r="H1287" s="291"/>
      <c r="I1287" s="250"/>
    </row>
    <row r="1288" spans="1:9" s="4" customFormat="1" ht="15.75">
      <c r="A1288" s="305" t="s">
        <v>302</v>
      </c>
      <c r="B1288" s="305"/>
      <c r="C1288" s="305"/>
      <c r="D1288" s="305"/>
      <c r="E1288" s="305"/>
      <c r="F1288" s="305"/>
      <c r="G1288" s="305"/>
      <c r="H1288" s="277"/>
      <c r="I1288" s="221"/>
    </row>
    <row r="1289" spans="1:9" s="4" customFormat="1" ht="98.25" customHeight="1">
      <c r="A1289" s="311" t="s">
        <v>303</v>
      </c>
      <c r="B1289" s="311"/>
      <c r="C1289" s="311"/>
      <c r="D1289" s="311"/>
      <c r="E1289" s="311"/>
      <c r="F1289" s="311"/>
      <c r="G1289" s="311"/>
      <c r="H1289" s="277"/>
      <c r="I1289" s="221"/>
    </row>
    <row r="1290" spans="1:9" s="4" customFormat="1" ht="15.75">
      <c r="A1290" s="305" t="s">
        <v>304</v>
      </c>
      <c r="B1290" s="305"/>
      <c r="C1290" s="305"/>
      <c r="D1290" s="305"/>
      <c r="E1290" s="305"/>
      <c r="F1290" s="305"/>
      <c r="G1290" s="305"/>
      <c r="H1290" s="277"/>
      <c r="I1290" s="221"/>
    </row>
    <row r="1291" spans="1:9" s="4" customFormat="1" ht="15.75">
      <c r="A1291" s="26"/>
      <c r="B1291" s="21" t="s">
        <v>305</v>
      </c>
      <c r="C1291" s="48"/>
      <c r="D1291" s="139"/>
      <c r="E1291" s="37"/>
      <c r="F1291" s="37"/>
      <c r="G1291" s="123"/>
      <c r="H1291" s="277"/>
      <c r="I1291" s="221"/>
    </row>
    <row r="1292" spans="1:9" s="4" customFormat="1" ht="31.5">
      <c r="A1292" s="26" t="s">
        <v>306</v>
      </c>
      <c r="B1292" s="197" t="s">
        <v>307</v>
      </c>
      <c r="C1292" s="48" t="s">
        <v>41</v>
      </c>
      <c r="D1292" s="139">
        <v>0</v>
      </c>
      <c r="E1292" s="37"/>
      <c r="F1292" s="37"/>
      <c r="G1292" s="123"/>
      <c r="H1292" s="277"/>
      <c r="I1292" s="221"/>
    </row>
    <row r="1293" spans="1:9" s="4" customFormat="1" ht="78.75">
      <c r="A1293" s="26" t="s">
        <v>308</v>
      </c>
      <c r="B1293" s="197" t="s">
        <v>492</v>
      </c>
      <c r="C1293" s="48" t="s">
        <v>41</v>
      </c>
      <c r="D1293" s="139">
        <v>17</v>
      </c>
      <c r="E1293" s="37"/>
      <c r="F1293" s="37"/>
      <c r="G1293" s="123"/>
      <c r="H1293" s="277"/>
      <c r="I1293" s="221"/>
    </row>
    <row r="1294" spans="1:9" s="4" customFormat="1" ht="110.25">
      <c r="A1294" s="26" t="s">
        <v>309</v>
      </c>
      <c r="B1294" s="197" t="s">
        <v>493</v>
      </c>
      <c r="C1294" s="48" t="s">
        <v>41</v>
      </c>
      <c r="D1294" s="139">
        <v>1</v>
      </c>
      <c r="E1294" s="37"/>
      <c r="F1294" s="37"/>
      <c r="G1294" s="123"/>
      <c r="H1294" s="277"/>
      <c r="I1294" s="221"/>
    </row>
    <row r="1295" spans="1:9" s="4" customFormat="1" ht="85.5" customHeight="1">
      <c r="A1295" s="26" t="s">
        <v>310</v>
      </c>
      <c r="B1295" s="197" t="s">
        <v>494</v>
      </c>
      <c r="C1295" s="48" t="s">
        <v>41</v>
      </c>
      <c r="D1295" s="139">
        <v>1</v>
      </c>
      <c r="E1295" s="37"/>
      <c r="F1295" s="37"/>
      <c r="G1295" s="123"/>
      <c r="H1295" s="277"/>
      <c r="I1295" s="221"/>
    </row>
    <row r="1296" spans="1:9" s="4" customFormat="1" ht="15.75">
      <c r="A1296" s="26" t="s">
        <v>311</v>
      </c>
      <c r="B1296" s="197" t="s">
        <v>312</v>
      </c>
      <c r="C1296" s="48" t="s">
        <v>41</v>
      </c>
      <c r="D1296" s="139">
        <v>8</v>
      </c>
      <c r="E1296" s="37"/>
      <c r="F1296" s="37"/>
      <c r="G1296" s="123"/>
      <c r="H1296" s="277"/>
      <c r="I1296" s="221"/>
    </row>
    <row r="1297" spans="1:9" s="4" customFormat="1" ht="15.75">
      <c r="A1297" s="26" t="s">
        <v>313</v>
      </c>
      <c r="B1297" s="197" t="s">
        <v>314</v>
      </c>
      <c r="C1297" s="48" t="s">
        <v>315</v>
      </c>
      <c r="D1297" s="139">
        <v>1</v>
      </c>
      <c r="E1297" s="37"/>
      <c r="F1297" s="37"/>
      <c r="G1297" s="123"/>
      <c r="H1297" s="277"/>
      <c r="I1297" s="221"/>
    </row>
    <row r="1298" spans="1:9" s="4" customFormat="1" ht="15.75">
      <c r="A1298" s="26" t="s">
        <v>316</v>
      </c>
      <c r="B1298" s="197" t="s">
        <v>290</v>
      </c>
      <c r="C1298" s="48" t="s">
        <v>291</v>
      </c>
      <c r="D1298" s="139"/>
      <c r="E1298" s="37"/>
      <c r="F1298" s="37"/>
      <c r="G1298" s="123"/>
      <c r="H1298" s="277"/>
      <c r="I1298" s="221"/>
    </row>
    <row r="1299" spans="1:9" s="4" customFormat="1" ht="15.75">
      <c r="A1299" s="26" t="s">
        <v>317</v>
      </c>
      <c r="B1299" s="197" t="s">
        <v>292</v>
      </c>
      <c r="C1299" s="48" t="s">
        <v>291</v>
      </c>
      <c r="D1299" s="139"/>
      <c r="E1299" s="37"/>
      <c r="F1299" s="37"/>
      <c r="G1299" s="123"/>
      <c r="H1299" s="277"/>
      <c r="I1299" s="221"/>
    </row>
    <row r="1300" spans="1:9" s="4" customFormat="1" ht="15.75">
      <c r="A1300" s="26" t="s">
        <v>318</v>
      </c>
      <c r="B1300" s="197" t="s">
        <v>293</v>
      </c>
      <c r="C1300" s="48" t="s">
        <v>291</v>
      </c>
      <c r="D1300" s="139"/>
      <c r="E1300" s="37"/>
      <c r="F1300" s="37"/>
      <c r="G1300" s="123"/>
      <c r="H1300" s="277"/>
      <c r="I1300" s="221"/>
    </row>
    <row r="1301" spans="1:9" s="4" customFormat="1" ht="15.75">
      <c r="A1301" s="26"/>
      <c r="B1301" s="21" t="s">
        <v>319</v>
      </c>
      <c r="C1301" s="48"/>
      <c r="D1301" s="139"/>
      <c r="E1301" s="37"/>
      <c r="F1301" s="37"/>
      <c r="G1301" s="123"/>
      <c r="H1301" s="277"/>
      <c r="I1301" s="221"/>
    </row>
    <row r="1302" spans="1:9" s="4" customFormat="1" ht="110.25">
      <c r="A1302" s="26" t="s">
        <v>320</v>
      </c>
      <c r="B1302" s="197" t="s">
        <v>321</v>
      </c>
      <c r="C1302" s="48" t="s">
        <v>60</v>
      </c>
      <c r="D1302" s="139">
        <v>225</v>
      </c>
      <c r="E1302" s="37"/>
      <c r="F1302" s="37"/>
      <c r="G1302" s="123"/>
      <c r="H1302" s="277"/>
      <c r="I1302" s="221"/>
    </row>
    <row r="1303" spans="1:9" s="4" customFormat="1" ht="236.25">
      <c r="A1303" s="26" t="s">
        <v>322</v>
      </c>
      <c r="B1303" s="197" t="s">
        <v>323</v>
      </c>
      <c r="C1303" s="48" t="s">
        <v>41</v>
      </c>
      <c r="D1303" s="139">
        <v>75</v>
      </c>
      <c r="E1303" s="37"/>
      <c r="F1303" s="37"/>
      <c r="G1303" s="123"/>
      <c r="H1303" s="277"/>
      <c r="I1303" s="221"/>
    </row>
    <row r="1304" spans="1:9" s="4" customFormat="1" ht="47.25">
      <c r="A1304" s="26" t="s">
        <v>324</v>
      </c>
      <c r="B1304" s="197" t="s">
        <v>325</v>
      </c>
      <c r="C1304" s="48" t="s">
        <v>41</v>
      </c>
      <c r="D1304" s="139">
        <v>15</v>
      </c>
      <c r="E1304" s="37"/>
      <c r="F1304" s="37"/>
      <c r="G1304" s="123"/>
      <c r="H1304" s="277"/>
      <c r="I1304" s="221"/>
    </row>
    <row r="1305" spans="1:9" s="4" customFormat="1" ht="15.75">
      <c r="A1305" s="26" t="s">
        <v>326</v>
      </c>
      <c r="B1305" s="197" t="s">
        <v>327</v>
      </c>
      <c r="C1305" s="48" t="s">
        <v>291</v>
      </c>
      <c r="D1305" s="139">
        <v>1</v>
      </c>
      <c r="E1305" s="37"/>
      <c r="F1305" s="37"/>
      <c r="G1305" s="123"/>
      <c r="H1305" s="277"/>
      <c r="I1305" s="221"/>
    </row>
    <row r="1306" spans="1:9" s="4" customFormat="1" ht="18.75">
      <c r="A1306" s="118"/>
      <c r="B1306" s="39"/>
      <c r="C1306" s="38"/>
      <c r="D1306" s="139"/>
      <c r="E1306" s="37"/>
      <c r="F1306" s="37"/>
      <c r="G1306" s="205"/>
      <c r="H1306" s="277"/>
      <c r="I1306" s="221"/>
    </row>
    <row r="1307" spans="1:9" s="125" customFormat="1" ht="21" customHeight="1">
      <c r="A1307" s="122" t="s">
        <v>328</v>
      </c>
      <c r="B1307" s="313" t="s">
        <v>329</v>
      </c>
      <c r="C1307" s="313"/>
      <c r="D1307" s="313"/>
      <c r="E1307" s="313"/>
      <c r="F1307" s="313"/>
      <c r="G1307" s="313"/>
      <c r="H1307" s="291"/>
      <c r="I1307" s="250"/>
    </row>
    <row r="1308" spans="1:9" s="4" customFormat="1" ht="15.75">
      <c r="A1308" s="305" t="s">
        <v>330</v>
      </c>
      <c r="B1308" s="305"/>
      <c r="C1308" s="305"/>
      <c r="D1308" s="305"/>
      <c r="E1308" s="305"/>
      <c r="F1308" s="305"/>
      <c r="G1308" s="305"/>
      <c r="H1308" s="277"/>
      <c r="I1308" s="221"/>
    </row>
    <row r="1309" spans="1:9" s="4" customFormat="1" ht="97.5" customHeight="1">
      <c r="A1309" s="311" t="s">
        <v>331</v>
      </c>
      <c r="B1309" s="311"/>
      <c r="C1309" s="311"/>
      <c r="D1309" s="311"/>
      <c r="E1309" s="311"/>
      <c r="F1309" s="311"/>
      <c r="G1309" s="311"/>
      <c r="H1309" s="277"/>
      <c r="I1309" s="221"/>
    </row>
    <row r="1310" spans="1:9" s="4" customFormat="1" ht="15.75">
      <c r="A1310" s="305" t="s">
        <v>332</v>
      </c>
      <c r="B1310" s="305"/>
      <c r="C1310" s="305"/>
      <c r="D1310" s="305"/>
      <c r="E1310" s="305"/>
      <c r="F1310" s="305"/>
      <c r="G1310" s="305"/>
      <c r="H1310" s="277"/>
      <c r="I1310" s="221"/>
    </row>
    <row r="1311" spans="1:9" s="4" customFormat="1" ht="31.5">
      <c r="A1311" s="26" t="s">
        <v>306</v>
      </c>
      <c r="B1311" s="197" t="s">
        <v>495</v>
      </c>
      <c r="C1311" s="48" t="s">
        <v>291</v>
      </c>
      <c r="D1311" s="139">
        <v>1</v>
      </c>
      <c r="E1311" s="37"/>
      <c r="F1311" s="37"/>
      <c r="G1311" s="123"/>
      <c r="H1311" s="277"/>
      <c r="I1311" s="221"/>
    </row>
    <row r="1312" spans="1:9" s="4" customFormat="1" ht="15.75">
      <c r="A1312" s="26"/>
      <c r="B1312" s="197" t="s">
        <v>333</v>
      </c>
      <c r="C1312" s="48"/>
      <c r="D1312" s="139"/>
      <c r="E1312" s="37"/>
      <c r="F1312" s="37"/>
      <c r="G1312" s="123"/>
      <c r="H1312" s="277"/>
      <c r="I1312" s="221"/>
    </row>
    <row r="1313" spans="1:9" s="4" customFormat="1" ht="47.25">
      <c r="A1313" s="26" t="s">
        <v>308</v>
      </c>
      <c r="B1313" s="197" t="s">
        <v>334</v>
      </c>
      <c r="C1313" s="48" t="s">
        <v>41</v>
      </c>
      <c r="D1313" s="139">
        <v>0</v>
      </c>
      <c r="E1313" s="37"/>
      <c r="F1313" s="37"/>
      <c r="G1313" s="123"/>
      <c r="H1313" s="277"/>
      <c r="I1313" s="221"/>
    </row>
    <row r="1314" spans="1:9" s="4" customFormat="1" ht="47.25">
      <c r="A1314" s="26" t="s">
        <v>309</v>
      </c>
      <c r="B1314" s="197" t="s">
        <v>335</v>
      </c>
      <c r="C1314" s="48" t="s">
        <v>41</v>
      </c>
      <c r="D1314" s="139">
        <v>0</v>
      </c>
      <c r="E1314" s="37"/>
      <c r="F1314" s="37"/>
      <c r="G1314" s="123"/>
      <c r="H1314" s="277"/>
      <c r="I1314" s="221"/>
    </row>
    <row r="1315" spans="1:9" s="4" customFormat="1" ht="15.75">
      <c r="A1315" s="26"/>
      <c r="B1315" s="197" t="s">
        <v>336</v>
      </c>
      <c r="C1315" s="48"/>
      <c r="D1315" s="139"/>
      <c r="E1315" s="37"/>
      <c r="F1315" s="37"/>
      <c r="G1315" s="123"/>
      <c r="H1315" s="277"/>
      <c r="I1315" s="221"/>
    </row>
    <row r="1316" spans="1:9" s="4" customFormat="1" ht="63">
      <c r="A1316" s="26" t="s">
        <v>310</v>
      </c>
      <c r="B1316" s="197" t="s">
        <v>337</v>
      </c>
      <c r="C1316" s="48" t="s">
        <v>41</v>
      </c>
      <c r="D1316" s="139">
        <v>0</v>
      </c>
      <c r="E1316" s="37"/>
      <c r="F1316" s="37"/>
      <c r="G1316" s="123"/>
      <c r="H1316" s="277"/>
      <c r="I1316" s="221"/>
    </row>
    <row r="1317" spans="1:9" s="4" customFormat="1" ht="31.5">
      <c r="A1317" s="26" t="s">
        <v>311</v>
      </c>
      <c r="B1317" s="197" t="s">
        <v>338</v>
      </c>
      <c r="C1317" s="48" t="s">
        <v>41</v>
      </c>
      <c r="D1317" s="139">
        <v>0</v>
      </c>
      <c r="E1317" s="37"/>
      <c r="F1317" s="37"/>
      <c r="G1317" s="123"/>
      <c r="H1317" s="277"/>
      <c r="I1317" s="221"/>
    </row>
    <row r="1318" spans="1:9" s="4" customFormat="1" ht="15.75">
      <c r="A1318" s="26"/>
      <c r="B1318" s="197" t="s">
        <v>339</v>
      </c>
      <c r="C1318" s="48"/>
      <c r="D1318" s="139"/>
      <c r="E1318" s="37"/>
      <c r="F1318" s="37"/>
      <c r="G1318" s="123"/>
      <c r="H1318" s="277"/>
      <c r="I1318" s="221"/>
    </row>
    <row r="1319" spans="1:9" s="4" customFormat="1" ht="31.5">
      <c r="A1319" s="26" t="s">
        <v>313</v>
      </c>
      <c r="B1319" s="197" t="s">
        <v>340</v>
      </c>
      <c r="C1319" s="48" t="s">
        <v>41</v>
      </c>
      <c r="D1319" s="139">
        <v>2</v>
      </c>
      <c r="E1319" s="37"/>
      <c r="F1319" s="37"/>
      <c r="G1319" s="123"/>
      <c r="H1319" s="277"/>
      <c r="I1319" s="221"/>
    </row>
    <row r="1320" spans="1:9" s="4" customFormat="1" ht="31.5">
      <c r="A1320" s="26" t="s">
        <v>316</v>
      </c>
      <c r="B1320" s="197" t="s">
        <v>341</v>
      </c>
      <c r="C1320" s="48" t="s">
        <v>41</v>
      </c>
      <c r="D1320" s="139">
        <v>0</v>
      </c>
      <c r="E1320" s="37"/>
      <c r="F1320" s="37"/>
      <c r="G1320" s="123"/>
      <c r="H1320" s="277"/>
      <c r="I1320" s="221"/>
    </row>
    <row r="1321" spans="1:9" s="4" customFormat="1" ht="15.75">
      <c r="A1321" s="26" t="s">
        <v>317</v>
      </c>
      <c r="B1321" s="197" t="s">
        <v>342</v>
      </c>
      <c r="C1321" s="48" t="s">
        <v>41</v>
      </c>
      <c r="D1321" s="139">
        <v>30</v>
      </c>
      <c r="E1321" s="37"/>
      <c r="F1321" s="37"/>
      <c r="G1321" s="123"/>
      <c r="H1321" s="277"/>
      <c r="I1321" s="221"/>
    </row>
    <row r="1322" spans="1:9" s="4" customFormat="1" ht="31.5">
      <c r="A1322" s="26" t="s">
        <v>318</v>
      </c>
      <c r="B1322" s="197" t="s">
        <v>343</v>
      </c>
      <c r="C1322" s="48" t="s">
        <v>41</v>
      </c>
      <c r="D1322" s="139">
        <v>31</v>
      </c>
      <c r="E1322" s="37"/>
      <c r="F1322" s="37"/>
      <c r="G1322" s="123"/>
      <c r="H1322" s="277"/>
      <c r="I1322" s="221"/>
    </row>
    <row r="1323" spans="1:9" s="4" customFormat="1" ht="31.5">
      <c r="A1323" s="26" t="s">
        <v>320</v>
      </c>
      <c r="B1323" s="197" t="s">
        <v>344</v>
      </c>
      <c r="C1323" s="48" t="s">
        <v>60</v>
      </c>
      <c r="D1323" s="139">
        <v>1100</v>
      </c>
      <c r="E1323" s="37"/>
      <c r="F1323" s="37"/>
      <c r="G1323" s="123"/>
      <c r="H1323" s="277"/>
      <c r="I1323" s="221"/>
    </row>
    <row r="1324" spans="1:9" s="4" customFormat="1" ht="15.75">
      <c r="A1324" s="26" t="s">
        <v>322</v>
      </c>
      <c r="B1324" s="197" t="s">
        <v>345</v>
      </c>
      <c r="C1324" s="48" t="s">
        <v>60</v>
      </c>
      <c r="D1324" s="139">
        <v>370</v>
      </c>
      <c r="E1324" s="37"/>
      <c r="F1324" s="37"/>
      <c r="G1324" s="123"/>
      <c r="H1324" s="277"/>
      <c r="I1324" s="221"/>
    </row>
    <row r="1325" spans="1:9" s="4" customFormat="1" ht="15.75">
      <c r="A1325" s="26" t="s">
        <v>322</v>
      </c>
      <c r="B1325" s="197" t="s">
        <v>346</v>
      </c>
      <c r="C1325" s="48" t="s">
        <v>41</v>
      </c>
      <c r="D1325" s="139">
        <v>114</v>
      </c>
      <c r="E1325" s="37"/>
      <c r="F1325" s="37"/>
      <c r="G1325" s="123"/>
      <c r="H1325" s="277"/>
      <c r="I1325" s="221"/>
    </row>
    <row r="1326" spans="1:9" s="4" customFormat="1" ht="15.75">
      <c r="A1326" s="26" t="s">
        <v>324</v>
      </c>
      <c r="B1326" s="197" t="s">
        <v>347</v>
      </c>
      <c r="C1326" s="48" t="s">
        <v>291</v>
      </c>
      <c r="D1326" s="139">
        <v>1</v>
      </c>
      <c r="E1326" s="37"/>
      <c r="F1326" s="37"/>
      <c r="G1326" s="123"/>
      <c r="H1326" s="277"/>
      <c r="I1326" s="221"/>
    </row>
    <row r="1327" spans="1:9" s="4" customFormat="1" ht="15.75">
      <c r="A1327" s="26" t="s">
        <v>326</v>
      </c>
      <c r="B1327" s="197" t="s">
        <v>293</v>
      </c>
      <c r="C1327" s="48" t="s">
        <v>291</v>
      </c>
      <c r="D1327" s="139"/>
      <c r="E1327" s="37"/>
      <c r="F1327" s="37"/>
      <c r="G1327" s="123"/>
      <c r="H1327" s="277"/>
      <c r="I1327" s="221"/>
    </row>
    <row r="1328" spans="1:9" s="4" customFormat="1" ht="15.75">
      <c r="A1328" s="312"/>
      <c r="B1328" s="312"/>
      <c r="C1328" s="48"/>
      <c r="D1328" s="139"/>
      <c r="E1328" s="37"/>
      <c r="F1328" s="37"/>
      <c r="G1328" s="205"/>
      <c r="H1328" s="277"/>
      <c r="I1328" s="221"/>
    </row>
    <row r="1329" spans="1:9" s="41" customFormat="1" ht="27.75" customHeight="1">
      <c r="A1329" s="131">
        <v>6.1</v>
      </c>
      <c r="B1329" s="134" t="s">
        <v>740</v>
      </c>
      <c r="C1329" s="135"/>
      <c r="D1329" s="158"/>
      <c r="E1329" s="158"/>
      <c r="F1329" s="158"/>
      <c r="G1329" s="214"/>
      <c r="H1329" s="292"/>
      <c r="I1329" s="251"/>
    </row>
    <row r="1330" spans="1:9" s="128" customFormat="1" ht="21.75" customHeight="1">
      <c r="A1330" s="97" t="s">
        <v>277</v>
      </c>
      <c r="B1330" s="127" t="s">
        <v>586</v>
      </c>
      <c r="C1330" s="97"/>
      <c r="D1330" s="159"/>
      <c r="E1330" s="159"/>
      <c r="F1330" s="159"/>
      <c r="G1330" s="98"/>
      <c r="H1330" s="293"/>
      <c r="I1330" s="252"/>
    </row>
    <row r="1331" spans="1:9" s="43" customFormat="1" ht="47.25">
      <c r="A1331" s="24">
        <v>1</v>
      </c>
      <c r="B1331" s="53" t="s">
        <v>587</v>
      </c>
      <c r="C1331" s="57"/>
      <c r="D1331" s="160"/>
      <c r="E1331" s="160"/>
      <c r="F1331" s="160"/>
      <c r="G1331" s="52"/>
      <c r="H1331" s="294"/>
      <c r="I1331" s="253"/>
    </row>
    <row r="1332" spans="1:9" s="43" customFormat="1" ht="15" customHeight="1">
      <c r="A1332" s="24"/>
      <c r="B1332" s="54" t="s">
        <v>588</v>
      </c>
      <c r="C1332" s="57" t="s">
        <v>41</v>
      </c>
      <c r="D1332" s="161">
        <v>5</v>
      </c>
      <c r="E1332" s="163"/>
      <c r="F1332" s="163"/>
      <c r="G1332" s="52"/>
      <c r="H1332" s="294"/>
      <c r="I1332" s="253"/>
    </row>
    <row r="1333" spans="1:9" s="43" customFormat="1" ht="47.25">
      <c r="A1333" s="24">
        <v>2</v>
      </c>
      <c r="B1333" s="54" t="s">
        <v>589</v>
      </c>
      <c r="C1333" s="57" t="s">
        <v>41</v>
      </c>
      <c r="D1333" s="162">
        <v>3</v>
      </c>
      <c r="E1333" s="163"/>
      <c r="F1333" s="163"/>
      <c r="G1333" s="52"/>
      <c r="H1333" s="294"/>
      <c r="I1333" s="253"/>
    </row>
    <row r="1334" spans="1:9" s="43" customFormat="1" ht="47.25">
      <c r="A1334" s="24">
        <v>3</v>
      </c>
      <c r="B1334" s="54" t="s">
        <v>590</v>
      </c>
      <c r="C1334" s="57" t="s">
        <v>591</v>
      </c>
      <c r="D1334" s="161">
        <v>2</v>
      </c>
      <c r="E1334" s="163"/>
      <c r="F1334" s="163"/>
      <c r="G1334" s="52"/>
      <c r="H1334" s="294"/>
      <c r="I1334" s="253"/>
    </row>
    <row r="1335" spans="1:9" s="43" customFormat="1" ht="47.25">
      <c r="A1335" s="24">
        <v>4</v>
      </c>
      <c r="B1335" s="54" t="s">
        <v>592</v>
      </c>
      <c r="C1335" s="57" t="s">
        <v>41</v>
      </c>
      <c r="D1335" s="161">
        <v>1</v>
      </c>
      <c r="E1335" s="163"/>
      <c r="F1335" s="163"/>
      <c r="G1335" s="52"/>
      <c r="H1335" s="294"/>
      <c r="I1335" s="253"/>
    </row>
    <row r="1336" spans="1:9" s="43" customFormat="1" ht="31.5">
      <c r="A1336" s="24">
        <v>5</v>
      </c>
      <c r="B1336" s="54" t="s">
        <v>809</v>
      </c>
      <c r="C1336" s="57" t="s">
        <v>835</v>
      </c>
      <c r="D1336" s="163">
        <v>142.5</v>
      </c>
      <c r="E1336" s="163"/>
      <c r="F1336" s="163"/>
      <c r="G1336" s="52"/>
      <c r="H1336" s="294"/>
      <c r="I1336" s="253"/>
    </row>
    <row r="1337" spans="1:9" s="43" customFormat="1" ht="15.75">
      <c r="A1337" s="24">
        <v>6</v>
      </c>
      <c r="B1337" s="54" t="s">
        <v>593</v>
      </c>
      <c r="C1337" s="57" t="s">
        <v>41</v>
      </c>
      <c r="D1337" s="162">
        <v>1</v>
      </c>
      <c r="E1337" s="163"/>
      <c r="F1337" s="163"/>
      <c r="G1337" s="52"/>
      <c r="H1337" s="294"/>
      <c r="I1337" s="253"/>
    </row>
    <row r="1338" spans="1:9" s="43" customFormat="1" ht="31.5">
      <c r="A1338" s="24">
        <v>7</v>
      </c>
      <c r="B1338" s="54" t="s">
        <v>594</v>
      </c>
      <c r="C1338" s="57" t="s">
        <v>41</v>
      </c>
      <c r="D1338" s="162">
        <v>5</v>
      </c>
      <c r="E1338" s="163"/>
      <c r="F1338" s="163"/>
      <c r="G1338" s="52"/>
      <c r="H1338" s="294"/>
      <c r="I1338" s="253"/>
    </row>
    <row r="1339" spans="1:9" s="43" customFormat="1" ht="31.5">
      <c r="A1339" s="24">
        <v>8</v>
      </c>
      <c r="B1339" s="54" t="s">
        <v>595</v>
      </c>
      <c r="C1339" s="57" t="s">
        <v>41</v>
      </c>
      <c r="D1339" s="162">
        <f>35</f>
        <v>35</v>
      </c>
      <c r="E1339" s="163"/>
      <c r="F1339" s="163"/>
      <c r="G1339" s="52"/>
      <c r="H1339" s="294"/>
      <c r="I1339" s="253"/>
    </row>
    <row r="1340" spans="1:9" s="43" customFormat="1" ht="31.5">
      <c r="A1340" s="24">
        <v>9</v>
      </c>
      <c r="B1340" s="54" t="s">
        <v>596</v>
      </c>
      <c r="C1340" s="57"/>
      <c r="D1340" s="162">
        <v>35</v>
      </c>
      <c r="E1340" s="163"/>
      <c r="F1340" s="163"/>
      <c r="G1340" s="52"/>
      <c r="H1340" s="294"/>
      <c r="I1340" s="253"/>
    </row>
    <row r="1341" spans="1:9" s="43" customFormat="1" ht="31.5">
      <c r="A1341" s="24">
        <v>10</v>
      </c>
      <c r="B1341" s="54" t="s">
        <v>597</v>
      </c>
      <c r="C1341" s="57" t="s">
        <v>41</v>
      </c>
      <c r="D1341" s="162">
        <v>10</v>
      </c>
      <c r="E1341" s="163"/>
      <c r="F1341" s="163"/>
      <c r="G1341" s="52"/>
      <c r="H1341" s="294"/>
      <c r="I1341" s="253"/>
    </row>
    <row r="1342" spans="1:9" s="43" customFormat="1" ht="31.5">
      <c r="A1342" s="24">
        <v>11</v>
      </c>
      <c r="B1342" s="54" t="s">
        <v>598</v>
      </c>
      <c r="C1342" s="57" t="s">
        <v>41</v>
      </c>
      <c r="D1342" s="162">
        <v>24</v>
      </c>
      <c r="E1342" s="163"/>
      <c r="F1342" s="163"/>
      <c r="G1342" s="52"/>
      <c r="H1342" s="294"/>
      <c r="I1342" s="253"/>
    </row>
    <row r="1343" spans="1:9" s="42" customFormat="1" ht="17.25" customHeight="1">
      <c r="A1343" s="97"/>
      <c r="B1343" s="55"/>
      <c r="C1343" s="82"/>
      <c r="D1343" s="164"/>
      <c r="E1343" s="164"/>
      <c r="F1343" s="164"/>
      <c r="G1343" s="70"/>
      <c r="H1343" s="295"/>
      <c r="I1343" s="254"/>
    </row>
    <row r="1344" spans="1:9" s="42" customFormat="1" ht="18" customHeight="1">
      <c r="A1344" s="97" t="s">
        <v>599</v>
      </c>
      <c r="B1344" s="127" t="s">
        <v>600</v>
      </c>
      <c r="C1344" s="49"/>
      <c r="D1344" s="165"/>
      <c r="E1344" s="165"/>
      <c r="F1344" s="165"/>
      <c r="G1344" s="52"/>
      <c r="H1344" s="295"/>
      <c r="I1344" s="254"/>
    </row>
    <row r="1345" spans="1:9" s="43" customFormat="1" ht="31.5">
      <c r="A1345" s="24">
        <v>1</v>
      </c>
      <c r="B1345" s="27" t="s">
        <v>601</v>
      </c>
      <c r="C1345" s="24"/>
      <c r="D1345" s="166"/>
      <c r="E1345" s="141"/>
      <c r="F1345" s="141"/>
      <c r="G1345" s="123"/>
      <c r="H1345" s="294"/>
      <c r="I1345" s="253"/>
    </row>
    <row r="1346" spans="1:9" s="43" customFormat="1" ht="15.75">
      <c r="A1346" s="24"/>
      <c r="B1346" s="56" t="s">
        <v>602</v>
      </c>
      <c r="C1346" s="24" t="s">
        <v>603</v>
      </c>
      <c r="D1346" s="166">
        <v>84</v>
      </c>
      <c r="E1346" s="141"/>
      <c r="F1346" s="141"/>
      <c r="G1346" s="123"/>
      <c r="H1346" s="294"/>
      <c r="I1346" s="253"/>
    </row>
    <row r="1347" spans="1:9" s="43" customFormat="1" ht="31.5">
      <c r="A1347" s="24">
        <v>2</v>
      </c>
      <c r="B1347" s="27" t="s">
        <v>604</v>
      </c>
      <c r="C1347" s="24" t="s">
        <v>605</v>
      </c>
      <c r="D1347" s="166">
        <v>0.5</v>
      </c>
      <c r="E1347" s="141"/>
      <c r="F1347" s="141"/>
      <c r="G1347" s="123"/>
      <c r="H1347" s="294"/>
      <c r="I1347" s="253"/>
    </row>
    <row r="1348" spans="1:9" s="43" customFormat="1" ht="18">
      <c r="A1348" s="24">
        <v>3</v>
      </c>
      <c r="B1348" s="27" t="s">
        <v>606</v>
      </c>
      <c r="C1348" s="24" t="s">
        <v>835</v>
      </c>
      <c r="D1348" s="167">
        <v>17.5</v>
      </c>
      <c r="E1348" s="141"/>
      <c r="F1348" s="141"/>
      <c r="G1348" s="123"/>
      <c r="H1348" s="294"/>
      <c r="I1348" s="253"/>
    </row>
    <row r="1349" spans="1:9" s="43" customFormat="1" ht="31.5">
      <c r="A1349" s="24">
        <v>4</v>
      </c>
      <c r="B1349" s="27" t="s">
        <v>607</v>
      </c>
      <c r="C1349" s="24" t="s">
        <v>591</v>
      </c>
      <c r="D1349" s="168">
        <v>1</v>
      </c>
      <c r="E1349" s="141"/>
      <c r="F1349" s="141"/>
      <c r="G1349" s="123"/>
      <c r="H1349" s="294"/>
      <c r="I1349" s="253"/>
    </row>
    <row r="1350" spans="1:9" s="43" customFormat="1" ht="15.75">
      <c r="A1350" s="24">
        <v>5</v>
      </c>
      <c r="B1350" s="27" t="s">
        <v>608</v>
      </c>
      <c r="C1350" s="24" t="s">
        <v>591</v>
      </c>
      <c r="D1350" s="168">
        <v>1</v>
      </c>
      <c r="E1350" s="141"/>
      <c r="F1350" s="141"/>
      <c r="G1350" s="123"/>
      <c r="H1350" s="294"/>
      <c r="I1350" s="253"/>
    </row>
    <row r="1351" spans="1:9" s="44" customFormat="1" ht="17.25" customHeight="1">
      <c r="A1351" s="97"/>
      <c r="B1351" s="55"/>
      <c r="C1351" s="82"/>
      <c r="D1351" s="164"/>
      <c r="E1351" s="164"/>
      <c r="F1351" s="164"/>
      <c r="G1351" s="70"/>
      <c r="H1351" s="296"/>
      <c r="I1351" s="255"/>
    </row>
    <row r="1352" spans="1:9" s="128" customFormat="1" ht="24" customHeight="1">
      <c r="A1352" s="97" t="s">
        <v>609</v>
      </c>
      <c r="B1352" s="127" t="s">
        <v>610</v>
      </c>
      <c r="C1352" s="97"/>
      <c r="D1352" s="159"/>
      <c r="E1352" s="159"/>
      <c r="F1352" s="159"/>
      <c r="G1352" s="98"/>
      <c r="H1352" s="293"/>
      <c r="I1352" s="252"/>
    </row>
    <row r="1353" spans="1:9" s="43" customFormat="1" ht="31.5">
      <c r="A1353" s="57">
        <v>1</v>
      </c>
      <c r="B1353" s="27" t="s">
        <v>611</v>
      </c>
      <c r="C1353" s="24"/>
      <c r="D1353" s="169"/>
      <c r="E1353" s="169"/>
      <c r="F1353" s="169"/>
      <c r="G1353" s="70"/>
      <c r="H1353" s="294"/>
      <c r="I1353" s="253"/>
    </row>
    <row r="1354" spans="1:9" s="43" customFormat="1" ht="15.75">
      <c r="A1354" s="57"/>
      <c r="B1354" s="27" t="s">
        <v>612</v>
      </c>
      <c r="C1354" s="24"/>
      <c r="D1354" s="169"/>
      <c r="E1354" s="169"/>
      <c r="F1354" s="169"/>
      <c r="G1354" s="70"/>
      <c r="H1354" s="294"/>
      <c r="I1354" s="253"/>
    </row>
    <row r="1355" spans="1:9" s="43" customFormat="1" ht="31.5">
      <c r="A1355" s="57"/>
      <c r="B1355" s="27" t="s">
        <v>613</v>
      </c>
      <c r="C1355" s="24"/>
      <c r="D1355" s="169"/>
      <c r="E1355" s="169"/>
      <c r="F1355" s="169"/>
      <c r="G1355" s="70"/>
      <c r="H1355" s="294"/>
      <c r="I1355" s="253"/>
    </row>
    <row r="1356" spans="1:9" s="43" customFormat="1" ht="31.5">
      <c r="A1356" s="57"/>
      <c r="B1356" s="27" t="s">
        <v>614</v>
      </c>
      <c r="C1356" s="24"/>
      <c r="D1356" s="169"/>
      <c r="E1356" s="169"/>
      <c r="F1356" s="169"/>
      <c r="G1356" s="70"/>
      <c r="H1356" s="294"/>
      <c r="I1356" s="253"/>
    </row>
    <row r="1357" spans="1:9" s="43" customFormat="1" ht="15.75">
      <c r="A1357" s="57"/>
      <c r="B1357" s="58" t="s">
        <v>615</v>
      </c>
      <c r="C1357" s="24"/>
      <c r="D1357" s="169"/>
      <c r="E1357" s="169"/>
      <c r="F1357" s="169"/>
      <c r="G1357" s="70"/>
      <c r="H1357" s="294"/>
      <c r="I1357" s="253"/>
    </row>
    <row r="1358" spans="1:9" s="43" customFormat="1" ht="15.75">
      <c r="A1358" s="57"/>
      <c r="B1358" s="59" t="s">
        <v>812</v>
      </c>
      <c r="C1358" s="24"/>
      <c r="D1358" s="169"/>
      <c r="E1358" s="169"/>
      <c r="F1358" s="169"/>
      <c r="G1358" s="70"/>
      <c r="H1358" s="294"/>
      <c r="I1358" s="253"/>
    </row>
    <row r="1359" spans="1:9" s="43" customFormat="1" ht="15.75">
      <c r="A1359" s="57"/>
      <c r="B1359" s="58" t="s">
        <v>616</v>
      </c>
      <c r="C1359" s="24"/>
      <c r="D1359" s="169"/>
      <c r="E1359" s="169"/>
      <c r="F1359" s="169"/>
      <c r="G1359" s="70"/>
      <c r="H1359" s="294"/>
      <c r="I1359" s="253"/>
    </row>
    <row r="1360" spans="1:9" s="43" customFormat="1" ht="15.75">
      <c r="A1360" s="57"/>
      <c r="B1360" s="58" t="s">
        <v>617</v>
      </c>
      <c r="C1360" s="24"/>
      <c r="D1360" s="169"/>
      <c r="E1360" s="169"/>
      <c r="F1360" s="169"/>
      <c r="G1360" s="70"/>
      <c r="H1360" s="294"/>
      <c r="I1360" s="253"/>
    </row>
    <row r="1361" spans="1:9" s="43" customFormat="1" ht="15.75">
      <c r="A1361" s="57"/>
      <c r="B1361" s="58" t="s">
        <v>618</v>
      </c>
      <c r="C1361" s="24"/>
      <c r="D1361" s="169"/>
      <c r="E1361" s="169"/>
      <c r="F1361" s="169"/>
      <c r="G1361" s="70"/>
      <c r="H1361" s="294"/>
      <c r="I1361" s="253"/>
    </row>
    <row r="1362" spans="1:9" s="43" customFormat="1" ht="15.75">
      <c r="A1362" s="57"/>
      <c r="B1362" s="58" t="s">
        <v>619</v>
      </c>
      <c r="C1362" s="24"/>
      <c r="D1362" s="169"/>
      <c r="E1362" s="169"/>
      <c r="F1362" s="169"/>
      <c r="G1362" s="70"/>
      <c r="H1362" s="294"/>
      <c r="I1362" s="253"/>
    </row>
    <row r="1363" spans="1:9" s="43" customFormat="1" ht="15.75">
      <c r="A1363" s="57"/>
      <c r="B1363" s="58" t="s">
        <v>620</v>
      </c>
      <c r="C1363" s="24"/>
      <c r="D1363" s="169"/>
      <c r="E1363" s="169"/>
      <c r="F1363" s="169"/>
      <c r="G1363" s="70"/>
      <c r="H1363" s="294"/>
      <c r="I1363" s="253"/>
    </row>
    <row r="1364" spans="1:9" s="43" customFormat="1" ht="15.75">
      <c r="A1364" s="57"/>
      <c r="B1364" s="58" t="s">
        <v>621</v>
      </c>
      <c r="C1364" s="24"/>
      <c r="D1364" s="169"/>
      <c r="E1364" s="169"/>
      <c r="F1364" s="169"/>
      <c r="G1364" s="70"/>
      <c r="H1364" s="294"/>
      <c r="I1364" s="253"/>
    </row>
    <row r="1365" spans="1:9" s="43" customFormat="1" ht="15.75">
      <c r="A1365" s="57"/>
      <c r="B1365" s="58" t="s">
        <v>622</v>
      </c>
      <c r="C1365" s="24"/>
      <c r="D1365" s="169"/>
      <c r="E1365" s="169"/>
      <c r="F1365" s="169"/>
      <c r="G1365" s="70"/>
      <c r="H1365" s="294"/>
      <c r="I1365" s="253"/>
    </row>
    <row r="1366" spans="1:9" s="43" customFormat="1" ht="15.75">
      <c r="A1366" s="57"/>
      <c r="B1366" s="58" t="s">
        <v>623</v>
      </c>
      <c r="C1366" s="24"/>
      <c r="D1366" s="169"/>
      <c r="E1366" s="169"/>
      <c r="F1366" s="169"/>
      <c r="G1366" s="70"/>
      <c r="H1366" s="294"/>
      <c r="I1366" s="253"/>
    </row>
    <row r="1367" spans="1:9" s="43" customFormat="1" ht="15.75">
      <c r="A1367" s="57"/>
      <c r="B1367" s="58" t="s">
        <v>624</v>
      </c>
      <c r="C1367" s="24"/>
      <c r="D1367" s="169"/>
      <c r="E1367" s="169"/>
      <c r="F1367" s="169"/>
      <c r="G1367" s="70"/>
      <c r="H1367" s="294"/>
      <c r="I1367" s="253"/>
    </row>
    <row r="1368" spans="1:9" s="43" customFormat="1" ht="15.75">
      <c r="A1368" s="57"/>
      <c r="B1368" s="58" t="s">
        <v>625</v>
      </c>
      <c r="C1368" s="24"/>
      <c r="D1368" s="169"/>
      <c r="E1368" s="169"/>
      <c r="F1368" s="169"/>
      <c r="G1368" s="70"/>
      <c r="H1368" s="294"/>
      <c r="I1368" s="253"/>
    </row>
    <row r="1369" spans="1:9" s="43" customFormat="1" ht="15.75">
      <c r="A1369" s="57"/>
      <c r="B1369" s="59" t="s">
        <v>813</v>
      </c>
      <c r="C1369" s="24"/>
      <c r="D1369" s="169"/>
      <c r="E1369" s="169"/>
      <c r="F1369" s="169"/>
      <c r="G1369" s="70"/>
      <c r="H1369" s="294"/>
      <c r="I1369" s="253"/>
    </row>
    <row r="1370" spans="1:9" s="43" customFormat="1" ht="15.75">
      <c r="A1370" s="57"/>
      <c r="B1370" s="58" t="s">
        <v>626</v>
      </c>
      <c r="C1370" s="24"/>
      <c r="D1370" s="169"/>
      <c r="E1370" s="169"/>
      <c r="F1370" s="169"/>
      <c r="G1370" s="70"/>
      <c r="H1370" s="294"/>
      <c r="I1370" s="253"/>
    </row>
    <row r="1371" spans="1:9" s="43" customFormat="1" ht="15.75">
      <c r="A1371" s="57"/>
      <c r="B1371" s="58" t="s">
        <v>627</v>
      </c>
      <c r="C1371" s="24"/>
      <c r="D1371" s="169"/>
      <c r="E1371" s="169"/>
      <c r="F1371" s="169"/>
      <c r="G1371" s="70"/>
      <c r="H1371" s="294"/>
      <c r="I1371" s="253"/>
    </row>
    <row r="1372" spans="1:9" s="43" customFormat="1" ht="15.75">
      <c r="A1372" s="57"/>
      <c r="B1372" s="58" t="s">
        <v>628</v>
      </c>
      <c r="C1372" s="24" t="s">
        <v>591</v>
      </c>
      <c r="D1372" s="170">
        <v>7</v>
      </c>
      <c r="E1372" s="169"/>
      <c r="F1372" s="169"/>
      <c r="G1372" s="215"/>
      <c r="H1372" s="294"/>
      <c r="I1372" s="253"/>
    </row>
    <row r="1373" spans="1:9" s="43" customFormat="1" ht="31.5">
      <c r="A1373" s="57">
        <v>2</v>
      </c>
      <c r="B1373" s="27" t="s">
        <v>629</v>
      </c>
      <c r="C1373" s="24"/>
      <c r="D1373" s="169"/>
      <c r="E1373" s="169"/>
      <c r="F1373" s="169"/>
      <c r="G1373" s="70"/>
      <c r="H1373" s="294"/>
      <c r="I1373" s="253"/>
    </row>
    <row r="1374" spans="1:9" s="43" customFormat="1" ht="15.75">
      <c r="A1374" s="57"/>
      <c r="B1374" s="27" t="s">
        <v>612</v>
      </c>
      <c r="C1374" s="24"/>
      <c r="D1374" s="169"/>
      <c r="E1374" s="169"/>
      <c r="F1374" s="169"/>
      <c r="G1374" s="70"/>
      <c r="H1374" s="294"/>
      <c r="I1374" s="253"/>
    </row>
    <row r="1375" spans="1:9" s="43" customFormat="1" ht="31.5">
      <c r="A1375" s="57"/>
      <c r="B1375" s="27" t="s">
        <v>613</v>
      </c>
      <c r="C1375" s="24"/>
      <c r="D1375" s="169"/>
      <c r="E1375" s="169"/>
      <c r="F1375" s="169"/>
      <c r="G1375" s="70"/>
      <c r="H1375" s="294"/>
      <c r="I1375" s="253"/>
    </row>
    <row r="1376" spans="1:9" s="43" customFormat="1" ht="31.5">
      <c r="A1376" s="57"/>
      <c r="B1376" s="27" t="s">
        <v>614</v>
      </c>
      <c r="C1376" s="24"/>
      <c r="D1376" s="169"/>
      <c r="E1376" s="169"/>
      <c r="F1376" s="169"/>
      <c r="G1376" s="70"/>
      <c r="H1376" s="294"/>
      <c r="I1376" s="253"/>
    </row>
    <row r="1377" spans="1:9" s="43" customFormat="1" ht="15.75">
      <c r="A1377" s="57"/>
      <c r="B1377" s="58" t="s">
        <v>615</v>
      </c>
      <c r="C1377" s="24"/>
      <c r="D1377" s="169"/>
      <c r="E1377" s="169"/>
      <c r="F1377" s="169"/>
      <c r="G1377" s="70"/>
      <c r="H1377" s="294"/>
      <c r="I1377" s="253"/>
    </row>
    <row r="1378" spans="1:9" s="43" customFormat="1" ht="15.75">
      <c r="A1378" s="57"/>
      <c r="B1378" s="59" t="s">
        <v>814</v>
      </c>
      <c r="C1378" s="24"/>
      <c r="D1378" s="169"/>
      <c r="E1378" s="169"/>
      <c r="F1378" s="169"/>
      <c r="G1378" s="70"/>
      <c r="H1378" s="294"/>
      <c r="I1378" s="253"/>
    </row>
    <row r="1379" spans="1:9" s="43" customFormat="1" ht="15.75">
      <c r="A1379" s="57"/>
      <c r="B1379" s="58" t="s">
        <v>630</v>
      </c>
      <c r="C1379" s="24"/>
      <c r="D1379" s="169"/>
      <c r="E1379" s="169"/>
      <c r="F1379" s="169"/>
      <c r="G1379" s="70"/>
      <c r="H1379" s="294"/>
      <c r="I1379" s="253"/>
    </row>
    <row r="1380" spans="1:9" s="43" customFormat="1" ht="15.75">
      <c r="A1380" s="57"/>
      <c r="B1380" s="58" t="s">
        <v>631</v>
      </c>
      <c r="C1380" s="24"/>
      <c r="D1380" s="169"/>
      <c r="E1380" s="169"/>
      <c r="F1380" s="169"/>
      <c r="G1380" s="70"/>
      <c r="H1380" s="294"/>
      <c r="I1380" s="253"/>
    </row>
    <row r="1381" spans="1:9" s="43" customFormat="1" ht="15.75">
      <c r="A1381" s="57"/>
      <c r="B1381" s="58" t="s">
        <v>632</v>
      </c>
      <c r="C1381" s="24"/>
      <c r="D1381" s="169"/>
      <c r="E1381" s="169"/>
      <c r="F1381" s="169"/>
      <c r="G1381" s="70"/>
      <c r="H1381" s="294"/>
      <c r="I1381" s="253"/>
    </row>
    <row r="1382" spans="1:9" s="43" customFormat="1" ht="15.75">
      <c r="A1382" s="57"/>
      <c r="B1382" s="58" t="s">
        <v>633</v>
      </c>
      <c r="C1382" s="24"/>
      <c r="D1382" s="169"/>
      <c r="E1382" s="169"/>
      <c r="F1382" s="169"/>
      <c r="G1382" s="70"/>
      <c r="H1382" s="294"/>
      <c r="I1382" s="253"/>
    </row>
    <row r="1383" spans="1:9" s="43" customFormat="1" ht="15.75">
      <c r="A1383" s="57"/>
      <c r="B1383" s="58" t="s">
        <v>620</v>
      </c>
      <c r="C1383" s="24"/>
      <c r="D1383" s="169"/>
      <c r="E1383" s="169"/>
      <c r="F1383" s="169"/>
      <c r="G1383" s="70"/>
      <c r="H1383" s="294"/>
      <c r="I1383" s="253"/>
    </row>
    <row r="1384" spans="1:9" s="43" customFormat="1" ht="15.75">
      <c r="A1384" s="57"/>
      <c r="B1384" s="58" t="s">
        <v>621</v>
      </c>
      <c r="C1384" s="24"/>
      <c r="D1384" s="169"/>
      <c r="E1384" s="169"/>
      <c r="F1384" s="169"/>
      <c r="G1384" s="70"/>
      <c r="H1384" s="294"/>
      <c r="I1384" s="253"/>
    </row>
    <row r="1385" spans="1:9" s="43" customFormat="1" ht="15.75">
      <c r="A1385" s="57"/>
      <c r="B1385" s="58" t="s">
        <v>622</v>
      </c>
      <c r="C1385" s="24"/>
      <c r="D1385" s="169"/>
      <c r="E1385" s="169"/>
      <c r="F1385" s="169"/>
      <c r="G1385" s="70"/>
      <c r="H1385" s="294"/>
      <c r="I1385" s="253"/>
    </row>
    <row r="1386" spans="1:9" s="43" customFormat="1" ht="15.75">
      <c r="A1386" s="57"/>
      <c r="B1386" s="58" t="s">
        <v>623</v>
      </c>
      <c r="C1386" s="24"/>
      <c r="D1386" s="169"/>
      <c r="E1386" s="169"/>
      <c r="F1386" s="169"/>
      <c r="G1386" s="70"/>
      <c r="H1386" s="294"/>
      <c r="I1386" s="253"/>
    </row>
    <row r="1387" spans="1:9" s="43" customFormat="1" ht="15.75">
      <c r="A1387" s="57"/>
      <c r="B1387" s="58" t="s">
        <v>634</v>
      </c>
      <c r="C1387" s="24"/>
      <c r="D1387" s="169"/>
      <c r="E1387" s="169"/>
      <c r="F1387" s="169"/>
      <c r="G1387" s="70"/>
      <c r="H1387" s="294"/>
      <c r="I1387" s="253"/>
    </row>
    <row r="1388" spans="1:9" s="43" customFormat="1" ht="15.75">
      <c r="A1388" s="57"/>
      <c r="B1388" s="58" t="s">
        <v>625</v>
      </c>
      <c r="C1388" s="24"/>
      <c r="D1388" s="169"/>
      <c r="E1388" s="169"/>
      <c r="F1388" s="169"/>
      <c r="G1388" s="70"/>
      <c r="H1388" s="294"/>
      <c r="I1388" s="253"/>
    </row>
    <row r="1389" spans="1:9" s="43" customFormat="1" ht="15.75">
      <c r="A1389" s="57"/>
      <c r="B1389" s="59" t="s">
        <v>815</v>
      </c>
      <c r="C1389" s="24"/>
      <c r="D1389" s="169"/>
      <c r="E1389" s="169"/>
      <c r="F1389" s="169"/>
      <c r="G1389" s="70"/>
      <c r="H1389" s="294"/>
      <c r="I1389" s="253"/>
    </row>
    <row r="1390" spans="1:9" s="43" customFormat="1" ht="15.75">
      <c r="A1390" s="57"/>
      <c r="B1390" s="58" t="s">
        <v>635</v>
      </c>
      <c r="C1390" s="24"/>
      <c r="D1390" s="169"/>
      <c r="E1390" s="169"/>
      <c r="F1390" s="169"/>
      <c r="G1390" s="70"/>
      <c r="H1390" s="294"/>
      <c r="I1390" s="253"/>
    </row>
    <row r="1391" spans="1:9" s="43" customFormat="1" ht="15.75">
      <c r="A1391" s="57"/>
      <c r="B1391" s="58" t="s">
        <v>636</v>
      </c>
      <c r="C1391" s="24"/>
      <c r="D1391" s="169"/>
      <c r="E1391" s="169"/>
      <c r="F1391" s="169"/>
      <c r="G1391" s="70"/>
      <c r="H1391" s="294"/>
      <c r="I1391" s="253"/>
    </row>
    <row r="1392" spans="1:9" s="43" customFormat="1" ht="15.75">
      <c r="A1392" s="57"/>
      <c r="B1392" s="58" t="s">
        <v>628</v>
      </c>
      <c r="C1392" s="24" t="s">
        <v>591</v>
      </c>
      <c r="D1392" s="170">
        <v>1</v>
      </c>
      <c r="E1392" s="169"/>
      <c r="F1392" s="169"/>
      <c r="G1392" s="215"/>
      <c r="H1392" s="294"/>
      <c r="I1392" s="253"/>
    </row>
    <row r="1393" spans="1:9" s="43" customFormat="1" ht="31.5">
      <c r="A1393" s="57">
        <v>3</v>
      </c>
      <c r="B1393" s="27" t="s">
        <v>637</v>
      </c>
      <c r="C1393" s="24"/>
      <c r="D1393" s="169"/>
      <c r="E1393" s="169"/>
      <c r="F1393" s="169"/>
      <c r="G1393" s="70"/>
      <c r="H1393" s="294"/>
      <c r="I1393" s="253"/>
    </row>
    <row r="1394" spans="1:9" s="43" customFormat="1" ht="15.75">
      <c r="A1394" s="57"/>
      <c r="B1394" s="58" t="s">
        <v>615</v>
      </c>
      <c r="C1394" s="24"/>
      <c r="D1394" s="169"/>
      <c r="E1394" s="169"/>
      <c r="F1394" s="169"/>
      <c r="G1394" s="70"/>
      <c r="H1394" s="294"/>
      <c r="I1394" s="253"/>
    </row>
    <row r="1395" spans="1:9" s="43" customFormat="1" ht="15.75">
      <c r="A1395" s="57"/>
      <c r="B1395" s="59" t="s">
        <v>816</v>
      </c>
      <c r="C1395" s="24"/>
      <c r="D1395" s="169"/>
      <c r="E1395" s="169"/>
      <c r="F1395" s="169"/>
      <c r="G1395" s="70"/>
      <c r="H1395" s="294"/>
      <c r="I1395" s="253"/>
    </row>
    <row r="1396" spans="1:9" s="43" customFormat="1" ht="15.75">
      <c r="A1396" s="57"/>
      <c r="B1396" s="58" t="s">
        <v>638</v>
      </c>
      <c r="C1396" s="24"/>
      <c r="D1396" s="169"/>
      <c r="E1396" s="169"/>
      <c r="F1396" s="169"/>
      <c r="G1396" s="70"/>
      <c r="H1396" s="294"/>
      <c r="I1396" s="253"/>
    </row>
    <row r="1397" spans="1:9" s="43" customFormat="1" ht="15.75">
      <c r="A1397" s="57"/>
      <c r="B1397" s="58" t="s">
        <v>639</v>
      </c>
      <c r="C1397" s="24"/>
      <c r="D1397" s="169"/>
      <c r="E1397" s="169"/>
      <c r="F1397" s="169"/>
      <c r="G1397" s="70"/>
      <c r="H1397" s="294"/>
      <c r="I1397" s="253"/>
    </row>
    <row r="1398" spans="1:9" s="43" customFormat="1" ht="15.75">
      <c r="A1398" s="57"/>
      <c r="B1398" s="58" t="s">
        <v>640</v>
      </c>
      <c r="C1398" s="24"/>
      <c r="D1398" s="169"/>
      <c r="E1398" s="169"/>
      <c r="F1398" s="169"/>
      <c r="G1398" s="70"/>
      <c r="H1398" s="294"/>
      <c r="I1398" s="253"/>
    </row>
    <row r="1399" spans="1:9" s="43" customFormat="1" ht="15.75">
      <c r="A1399" s="57"/>
      <c r="B1399" s="58" t="s">
        <v>641</v>
      </c>
      <c r="C1399" s="24"/>
      <c r="D1399" s="169"/>
      <c r="E1399" s="169"/>
      <c r="F1399" s="169"/>
      <c r="G1399" s="70"/>
      <c r="H1399" s="294"/>
      <c r="I1399" s="253"/>
    </row>
    <row r="1400" spans="1:9" s="43" customFormat="1" ht="15.75">
      <c r="A1400" s="57"/>
      <c r="B1400" s="58" t="s">
        <v>642</v>
      </c>
      <c r="C1400" s="24"/>
      <c r="D1400" s="169"/>
      <c r="E1400" s="169"/>
      <c r="F1400" s="169"/>
      <c r="G1400" s="70"/>
      <c r="H1400" s="294"/>
      <c r="I1400" s="253"/>
    </row>
    <row r="1401" spans="1:9" s="43" customFormat="1" ht="15.75">
      <c r="A1401" s="57"/>
      <c r="B1401" s="58" t="s">
        <v>621</v>
      </c>
      <c r="C1401" s="24"/>
      <c r="D1401" s="169"/>
      <c r="E1401" s="169"/>
      <c r="F1401" s="169"/>
      <c r="G1401" s="70"/>
      <c r="H1401" s="294"/>
      <c r="I1401" s="253"/>
    </row>
    <row r="1402" spans="1:9" s="43" customFormat="1" ht="15.75">
      <c r="A1402" s="57"/>
      <c r="B1402" s="58" t="s">
        <v>622</v>
      </c>
      <c r="C1402" s="24"/>
      <c r="D1402" s="169"/>
      <c r="E1402" s="169"/>
      <c r="F1402" s="169"/>
      <c r="G1402" s="70"/>
      <c r="H1402" s="294"/>
      <c r="I1402" s="253"/>
    </row>
    <row r="1403" spans="1:9" s="43" customFormat="1" ht="15.75">
      <c r="A1403" s="57"/>
      <c r="B1403" s="58" t="s">
        <v>623</v>
      </c>
      <c r="C1403" s="24"/>
      <c r="D1403" s="169"/>
      <c r="E1403" s="169"/>
      <c r="F1403" s="169"/>
      <c r="G1403" s="70"/>
      <c r="H1403" s="294"/>
      <c r="I1403" s="253"/>
    </row>
    <row r="1404" spans="1:9" s="43" customFormat="1" ht="15.75">
      <c r="A1404" s="57"/>
      <c r="B1404" s="58" t="s">
        <v>643</v>
      </c>
      <c r="C1404" s="24"/>
      <c r="D1404" s="169"/>
      <c r="E1404" s="169"/>
      <c r="F1404" s="169"/>
      <c r="G1404" s="70"/>
      <c r="H1404" s="294"/>
      <c r="I1404" s="253"/>
    </row>
    <row r="1405" spans="1:9" s="43" customFormat="1" ht="15.75">
      <c r="A1405" s="57"/>
      <c r="B1405" s="58" t="s">
        <v>625</v>
      </c>
      <c r="C1405" s="24"/>
      <c r="D1405" s="169"/>
      <c r="E1405" s="169"/>
      <c r="F1405" s="169"/>
      <c r="G1405" s="70"/>
      <c r="H1405" s="294"/>
      <c r="I1405" s="253"/>
    </row>
    <row r="1406" spans="1:9" s="43" customFormat="1" ht="15.75">
      <c r="A1406" s="57"/>
      <c r="B1406" s="59" t="s">
        <v>817</v>
      </c>
      <c r="C1406" s="24"/>
      <c r="D1406" s="169"/>
      <c r="E1406" s="169"/>
      <c r="F1406" s="169"/>
      <c r="G1406" s="70"/>
      <c r="H1406" s="294"/>
      <c r="I1406" s="253"/>
    </row>
    <row r="1407" spans="1:9" s="43" customFormat="1" ht="15.75">
      <c r="A1407" s="57"/>
      <c r="B1407" s="58" t="s">
        <v>644</v>
      </c>
      <c r="C1407" s="24"/>
      <c r="D1407" s="169"/>
      <c r="E1407" s="169"/>
      <c r="F1407" s="169"/>
      <c r="G1407" s="70"/>
      <c r="H1407" s="294"/>
      <c r="I1407" s="253"/>
    </row>
    <row r="1408" spans="1:9" s="43" customFormat="1" ht="15.75">
      <c r="A1408" s="57"/>
      <c r="B1408" s="58" t="s">
        <v>645</v>
      </c>
      <c r="C1408" s="24"/>
      <c r="D1408" s="169"/>
      <c r="E1408" s="169"/>
      <c r="F1408" s="169"/>
      <c r="G1408" s="70"/>
      <c r="H1408" s="294"/>
      <c r="I1408" s="253"/>
    </row>
    <row r="1409" spans="1:9" s="43" customFormat="1" ht="15.75">
      <c r="A1409" s="57"/>
      <c r="B1409" s="58" t="s">
        <v>628</v>
      </c>
      <c r="C1409" s="24" t="s">
        <v>591</v>
      </c>
      <c r="D1409" s="170">
        <v>1</v>
      </c>
      <c r="E1409" s="169"/>
      <c r="F1409" s="169"/>
      <c r="G1409" s="215"/>
      <c r="H1409" s="294"/>
      <c r="I1409" s="253"/>
    </row>
    <row r="1410" spans="1:9" s="43" customFormat="1" ht="31.5">
      <c r="A1410" s="57">
        <v>4</v>
      </c>
      <c r="B1410" s="27" t="s">
        <v>646</v>
      </c>
      <c r="C1410" s="24"/>
      <c r="D1410" s="169"/>
      <c r="E1410" s="169"/>
      <c r="F1410" s="169"/>
      <c r="G1410" s="70"/>
      <c r="H1410" s="294"/>
      <c r="I1410" s="253"/>
    </row>
    <row r="1411" spans="1:9" s="43" customFormat="1" ht="15.75">
      <c r="A1411" s="57"/>
      <c r="B1411" s="58" t="s">
        <v>615</v>
      </c>
      <c r="C1411" s="24"/>
      <c r="D1411" s="169"/>
      <c r="E1411" s="169"/>
      <c r="F1411" s="169"/>
      <c r="G1411" s="70"/>
      <c r="H1411" s="294"/>
      <c r="I1411" s="253"/>
    </row>
    <row r="1412" spans="1:9" s="43" customFormat="1" ht="15.75">
      <c r="A1412" s="57"/>
      <c r="B1412" s="59" t="s">
        <v>818</v>
      </c>
      <c r="C1412" s="24"/>
      <c r="D1412" s="169"/>
      <c r="E1412" s="169"/>
      <c r="F1412" s="169"/>
      <c r="G1412" s="70"/>
      <c r="H1412" s="294"/>
      <c r="I1412" s="253"/>
    </row>
    <row r="1413" spans="1:9" s="43" customFormat="1" ht="15.75">
      <c r="A1413" s="57"/>
      <c r="B1413" s="58" t="s">
        <v>647</v>
      </c>
      <c r="C1413" s="24"/>
      <c r="D1413" s="169"/>
      <c r="E1413" s="169"/>
      <c r="F1413" s="169"/>
      <c r="G1413" s="70"/>
      <c r="H1413" s="294"/>
      <c r="I1413" s="253"/>
    </row>
    <row r="1414" spans="1:9" s="43" customFormat="1" ht="15.75">
      <c r="A1414" s="57"/>
      <c r="B1414" s="58" t="s">
        <v>639</v>
      </c>
      <c r="C1414" s="24"/>
      <c r="D1414" s="169"/>
      <c r="E1414" s="169"/>
      <c r="F1414" s="169"/>
      <c r="G1414" s="70"/>
      <c r="H1414" s="294"/>
      <c r="I1414" s="253"/>
    </row>
    <row r="1415" spans="1:9" s="43" customFormat="1" ht="15.75">
      <c r="A1415" s="57"/>
      <c r="B1415" s="58" t="s">
        <v>648</v>
      </c>
      <c r="C1415" s="24"/>
      <c r="D1415" s="169"/>
      <c r="E1415" s="169"/>
      <c r="F1415" s="169"/>
      <c r="G1415" s="70"/>
      <c r="H1415" s="294"/>
      <c r="I1415" s="253"/>
    </row>
    <row r="1416" spans="1:9" s="43" customFormat="1" ht="15.75">
      <c r="A1416" s="57"/>
      <c r="B1416" s="58" t="s">
        <v>649</v>
      </c>
      <c r="C1416" s="24"/>
      <c r="D1416" s="169"/>
      <c r="E1416" s="169"/>
      <c r="F1416" s="169"/>
      <c r="G1416" s="70"/>
      <c r="H1416" s="294"/>
      <c r="I1416" s="253"/>
    </row>
    <row r="1417" spans="1:9" s="43" customFormat="1" ht="15.75">
      <c r="A1417" s="57"/>
      <c r="B1417" s="58" t="s">
        <v>650</v>
      </c>
      <c r="C1417" s="24"/>
      <c r="D1417" s="169"/>
      <c r="E1417" s="169"/>
      <c r="F1417" s="169"/>
      <c r="G1417" s="70"/>
      <c r="H1417" s="294"/>
      <c r="I1417" s="253"/>
    </row>
    <row r="1418" spans="1:9" s="43" customFormat="1" ht="15.75">
      <c r="A1418" s="57"/>
      <c r="B1418" s="58" t="s">
        <v>621</v>
      </c>
      <c r="C1418" s="24"/>
      <c r="D1418" s="169"/>
      <c r="E1418" s="169"/>
      <c r="F1418" s="169"/>
      <c r="G1418" s="70"/>
      <c r="H1418" s="294"/>
      <c r="I1418" s="253"/>
    </row>
    <row r="1419" spans="1:9" s="43" customFormat="1" ht="15.75">
      <c r="A1419" s="57"/>
      <c r="B1419" s="58" t="s">
        <v>622</v>
      </c>
      <c r="C1419" s="24"/>
      <c r="D1419" s="169"/>
      <c r="E1419" s="169"/>
      <c r="F1419" s="169"/>
      <c r="G1419" s="70"/>
      <c r="H1419" s="294"/>
      <c r="I1419" s="253"/>
    </row>
    <row r="1420" spans="1:9" s="43" customFormat="1" ht="15.75">
      <c r="A1420" s="57"/>
      <c r="B1420" s="58" t="s">
        <v>623</v>
      </c>
      <c r="C1420" s="24"/>
      <c r="D1420" s="169"/>
      <c r="E1420" s="169"/>
      <c r="F1420" s="169"/>
      <c r="G1420" s="70"/>
      <c r="H1420" s="294"/>
      <c r="I1420" s="253"/>
    </row>
    <row r="1421" spans="1:9" s="43" customFormat="1" ht="15.75">
      <c r="A1421" s="57"/>
      <c r="B1421" s="58" t="s">
        <v>651</v>
      </c>
      <c r="C1421" s="24"/>
      <c r="D1421" s="169"/>
      <c r="E1421" s="169"/>
      <c r="F1421" s="169"/>
      <c r="G1421" s="70"/>
      <c r="H1421" s="294"/>
      <c r="I1421" s="253"/>
    </row>
    <row r="1422" spans="1:9" s="43" customFormat="1" ht="15.75">
      <c r="A1422" s="57"/>
      <c r="B1422" s="58" t="s">
        <v>625</v>
      </c>
      <c r="C1422" s="24"/>
      <c r="D1422" s="169"/>
      <c r="E1422" s="169"/>
      <c r="F1422" s="169"/>
      <c r="G1422" s="70"/>
      <c r="H1422" s="294"/>
      <c r="I1422" s="253"/>
    </row>
    <row r="1423" spans="1:9" s="43" customFormat="1" ht="15.75">
      <c r="A1423" s="57"/>
      <c r="B1423" s="59" t="s">
        <v>819</v>
      </c>
      <c r="C1423" s="24"/>
      <c r="D1423" s="169"/>
      <c r="E1423" s="169"/>
      <c r="F1423" s="169"/>
      <c r="G1423" s="70"/>
      <c r="H1423" s="294"/>
      <c r="I1423" s="253"/>
    </row>
    <row r="1424" spans="1:9" s="43" customFormat="1" ht="15.75">
      <c r="A1424" s="57"/>
      <c r="B1424" s="58" t="s">
        <v>626</v>
      </c>
      <c r="C1424" s="24"/>
      <c r="D1424" s="169"/>
      <c r="E1424" s="169"/>
      <c r="F1424" s="169"/>
      <c r="G1424" s="70"/>
      <c r="H1424" s="294"/>
      <c r="I1424" s="253"/>
    </row>
    <row r="1425" spans="1:9" s="43" customFormat="1" ht="15.75">
      <c r="A1425" s="57"/>
      <c r="B1425" s="58" t="s">
        <v>652</v>
      </c>
      <c r="C1425" s="24"/>
      <c r="D1425" s="169"/>
      <c r="E1425" s="169"/>
      <c r="F1425" s="169"/>
      <c r="G1425" s="70"/>
      <c r="H1425" s="294"/>
      <c r="I1425" s="253"/>
    </row>
    <row r="1426" spans="1:9" s="43" customFormat="1" ht="15.75">
      <c r="A1426" s="57"/>
      <c r="B1426" s="58" t="s">
        <v>628</v>
      </c>
      <c r="C1426" s="24" t="s">
        <v>591</v>
      </c>
      <c r="D1426" s="170">
        <v>1</v>
      </c>
      <c r="E1426" s="169"/>
      <c r="F1426" s="169"/>
      <c r="G1426" s="215"/>
      <c r="H1426" s="294"/>
      <c r="I1426" s="253"/>
    </row>
    <row r="1427" spans="1:9" s="43" customFormat="1" ht="31.5">
      <c r="A1427" s="57">
        <v>5</v>
      </c>
      <c r="B1427" s="27" t="s">
        <v>653</v>
      </c>
      <c r="C1427" s="24"/>
      <c r="D1427" s="169"/>
      <c r="E1427" s="169"/>
      <c r="F1427" s="169"/>
      <c r="G1427" s="70"/>
      <c r="H1427" s="294"/>
      <c r="I1427" s="253"/>
    </row>
    <row r="1428" spans="1:9" s="43" customFormat="1" ht="15.75">
      <c r="A1428" s="57"/>
      <c r="B1428" s="58" t="s">
        <v>615</v>
      </c>
      <c r="C1428" s="24"/>
      <c r="D1428" s="169"/>
      <c r="E1428" s="169"/>
      <c r="F1428" s="169"/>
      <c r="G1428" s="70"/>
      <c r="H1428" s="294"/>
      <c r="I1428" s="253"/>
    </row>
    <row r="1429" spans="1:9" s="43" customFormat="1" ht="15.75">
      <c r="A1429" s="57"/>
      <c r="B1429" s="59" t="s">
        <v>820</v>
      </c>
      <c r="C1429" s="24"/>
      <c r="D1429" s="169"/>
      <c r="E1429" s="169"/>
      <c r="F1429" s="169"/>
      <c r="G1429" s="70"/>
      <c r="H1429" s="294"/>
      <c r="I1429" s="253"/>
    </row>
    <row r="1430" spans="1:9" s="43" customFormat="1" ht="15.75">
      <c r="A1430" s="57"/>
      <c r="B1430" s="58" t="s">
        <v>647</v>
      </c>
      <c r="C1430" s="24"/>
      <c r="D1430" s="169"/>
      <c r="E1430" s="169"/>
      <c r="F1430" s="169"/>
      <c r="G1430" s="70"/>
      <c r="H1430" s="294"/>
      <c r="I1430" s="253"/>
    </row>
    <row r="1431" spans="1:9" s="43" customFormat="1" ht="15.75">
      <c r="A1431" s="57"/>
      <c r="B1431" s="58" t="s">
        <v>654</v>
      </c>
      <c r="C1431" s="24"/>
      <c r="D1431" s="169"/>
      <c r="E1431" s="169"/>
      <c r="F1431" s="169"/>
      <c r="G1431" s="70"/>
      <c r="H1431" s="294"/>
      <c r="I1431" s="253"/>
    </row>
    <row r="1432" spans="1:9" s="43" customFormat="1" ht="15.75">
      <c r="A1432" s="57"/>
      <c r="B1432" s="58" t="s">
        <v>655</v>
      </c>
      <c r="C1432" s="24"/>
      <c r="D1432" s="169"/>
      <c r="E1432" s="169"/>
      <c r="F1432" s="169"/>
      <c r="G1432" s="70"/>
      <c r="H1432" s="294"/>
      <c r="I1432" s="253"/>
    </row>
    <row r="1433" spans="1:9" s="43" customFormat="1" ht="15.75">
      <c r="A1433" s="57"/>
      <c r="B1433" s="58" t="s">
        <v>633</v>
      </c>
      <c r="C1433" s="24"/>
      <c r="D1433" s="169"/>
      <c r="E1433" s="169"/>
      <c r="F1433" s="169"/>
      <c r="G1433" s="70"/>
      <c r="H1433" s="294"/>
      <c r="I1433" s="253"/>
    </row>
    <row r="1434" spans="1:9" s="43" customFormat="1" ht="15.75">
      <c r="A1434" s="57"/>
      <c r="B1434" s="58" t="s">
        <v>656</v>
      </c>
      <c r="C1434" s="24"/>
      <c r="D1434" s="169"/>
      <c r="E1434" s="169"/>
      <c r="F1434" s="169"/>
      <c r="G1434" s="70"/>
      <c r="H1434" s="294"/>
      <c r="I1434" s="253"/>
    </row>
    <row r="1435" spans="1:9" s="43" customFormat="1" ht="15.75">
      <c r="A1435" s="57"/>
      <c r="B1435" s="58" t="s">
        <v>621</v>
      </c>
      <c r="C1435" s="24"/>
      <c r="D1435" s="169"/>
      <c r="E1435" s="169"/>
      <c r="F1435" s="169"/>
      <c r="G1435" s="70"/>
      <c r="H1435" s="294"/>
      <c r="I1435" s="253"/>
    </row>
    <row r="1436" spans="1:9" s="43" customFormat="1" ht="15.75">
      <c r="A1436" s="57"/>
      <c r="B1436" s="58" t="s">
        <v>622</v>
      </c>
      <c r="C1436" s="24"/>
      <c r="D1436" s="169"/>
      <c r="E1436" s="169"/>
      <c r="F1436" s="169"/>
      <c r="G1436" s="70"/>
      <c r="H1436" s="294"/>
      <c r="I1436" s="253"/>
    </row>
    <row r="1437" spans="1:9" s="43" customFormat="1" ht="15.75">
      <c r="A1437" s="57"/>
      <c r="B1437" s="58" t="s">
        <v>623</v>
      </c>
      <c r="C1437" s="24"/>
      <c r="D1437" s="169"/>
      <c r="E1437" s="169"/>
      <c r="F1437" s="169"/>
      <c r="G1437" s="70"/>
      <c r="H1437" s="294"/>
      <c r="I1437" s="253"/>
    </row>
    <row r="1438" spans="1:9" s="43" customFormat="1" ht="15.75">
      <c r="A1438" s="57"/>
      <c r="B1438" s="58" t="s">
        <v>624</v>
      </c>
      <c r="C1438" s="24"/>
      <c r="D1438" s="169"/>
      <c r="E1438" s="169"/>
      <c r="F1438" s="169"/>
      <c r="G1438" s="70"/>
      <c r="H1438" s="294"/>
      <c r="I1438" s="253"/>
    </row>
    <row r="1439" spans="1:9" s="43" customFormat="1" ht="15.75">
      <c r="A1439" s="57"/>
      <c r="B1439" s="58" t="s">
        <v>625</v>
      </c>
      <c r="C1439" s="24"/>
      <c r="D1439" s="169"/>
      <c r="E1439" s="169"/>
      <c r="F1439" s="169"/>
      <c r="G1439" s="70"/>
      <c r="H1439" s="294"/>
      <c r="I1439" s="253"/>
    </row>
    <row r="1440" spans="1:9" s="43" customFormat="1" ht="15.75">
      <c r="A1440" s="57"/>
      <c r="B1440" s="59" t="s">
        <v>821</v>
      </c>
      <c r="C1440" s="24"/>
      <c r="D1440" s="169"/>
      <c r="E1440" s="169"/>
      <c r="F1440" s="169"/>
      <c r="G1440" s="70"/>
      <c r="H1440" s="294"/>
      <c r="I1440" s="253"/>
    </row>
    <row r="1441" spans="1:9" s="43" customFormat="1" ht="15.75">
      <c r="A1441" s="57"/>
      <c r="B1441" s="58" t="s">
        <v>657</v>
      </c>
      <c r="C1441" s="24"/>
      <c r="D1441" s="169"/>
      <c r="E1441" s="169"/>
      <c r="F1441" s="169"/>
      <c r="G1441" s="70"/>
      <c r="H1441" s="294"/>
      <c r="I1441" s="253"/>
    </row>
    <row r="1442" spans="1:9" s="43" customFormat="1" ht="15.75">
      <c r="A1442" s="57"/>
      <c r="B1442" s="58" t="s">
        <v>658</v>
      </c>
      <c r="C1442" s="24"/>
      <c r="D1442" s="169"/>
      <c r="E1442" s="169"/>
      <c r="F1442" s="169"/>
      <c r="G1442" s="70"/>
      <c r="H1442" s="294"/>
      <c r="I1442" s="253"/>
    </row>
    <row r="1443" spans="1:9" s="43" customFormat="1" ht="15.75">
      <c r="A1443" s="57"/>
      <c r="B1443" s="58" t="s">
        <v>628</v>
      </c>
      <c r="C1443" s="24" t="s">
        <v>591</v>
      </c>
      <c r="D1443" s="170">
        <v>2</v>
      </c>
      <c r="E1443" s="169"/>
      <c r="F1443" s="169"/>
      <c r="G1443" s="215"/>
      <c r="H1443" s="294"/>
      <c r="I1443" s="253"/>
    </row>
    <row r="1444" spans="1:9" s="43" customFormat="1" ht="31.5">
      <c r="A1444" s="57">
        <v>6</v>
      </c>
      <c r="B1444" s="27" t="s">
        <v>659</v>
      </c>
      <c r="C1444" s="24"/>
      <c r="D1444" s="169"/>
      <c r="E1444" s="169"/>
      <c r="F1444" s="169"/>
      <c r="G1444" s="70"/>
      <c r="H1444" s="294"/>
      <c r="I1444" s="253"/>
    </row>
    <row r="1445" spans="1:9" s="43" customFormat="1" ht="17.25" customHeight="1">
      <c r="A1445" s="57"/>
      <c r="B1445" s="27" t="s">
        <v>660</v>
      </c>
      <c r="C1445" s="24"/>
      <c r="D1445" s="169"/>
      <c r="E1445" s="169"/>
      <c r="F1445" s="169"/>
      <c r="G1445" s="70"/>
      <c r="H1445" s="294"/>
      <c r="I1445" s="253"/>
    </row>
    <row r="1446" spans="1:9" s="43" customFormat="1" ht="27" customHeight="1">
      <c r="A1446" s="57"/>
      <c r="B1446" s="27" t="s">
        <v>661</v>
      </c>
      <c r="C1446" s="24"/>
      <c r="D1446" s="169"/>
      <c r="E1446" s="169"/>
      <c r="F1446" s="169"/>
      <c r="G1446" s="70"/>
      <c r="H1446" s="294"/>
      <c r="I1446" s="253"/>
    </row>
    <row r="1447" spans="1:9" s="43" customFormat="1" ht="31.5">
      <c r="A1447" s="57"/>
      <c r="B1447" s="27" t="s">
        <v>614</v>
      </c>
      <c r="C1447" s="24"/>
      <c r="D1447" s="169"/>
      <c r="E1447" s="169"/>
      <c r="F1447" s="169"/>
      <c r="G1447" s="70"/>
      <c r="H1447" s="294"/>
      <c r="I1447" s="253"/>
    </row>
    <row r="1448" spans="1:9" s="43" customFormat="1" ht="15.75">
      <c r="A1448" s="57"/>
      <c r="B1448" s="58" t="s">
        <v>615</v>
      </c>
      <c r="C1448" s="24"/>
      <c r="D1448" s="169"/>
      <c r="E1448" s="169"/>
      <c r="F1448" s="169"/>
      <c r="G1448" s="70"/>
      <c r="H1448" s="294"/>
      <c r="I1448" s="253"/>
    </row>
    <row r="1449" spans="1:9" s="43" customFormat="1" ht="15.75">
      <c r="A1449" s="57"/>
      <c r="B1449" s="59" t="s">
        <v>818</v>
      </c>
      <c r="C1449" s="24"/>
      <c r="D1449" s="169"/>
      <c r="E1449" s="169"/>
      <c r="F1449" s="169"/>
      <c r="G1449" s="70"/>
      <c r="H1449" s="294"/>
      <c r="I1449" s="253"/>
    </row>
    <row r="1450" spans="1:9" s="43" customFormat="1" ht="15.75">
      <c r="A1450" s="57"/>
      <c r="B1450" s="58" t="s">
        <v>647</v>
      </c>
      <c r="C1450" s="24"/>
      <c r="D1450" s="169"/>
      <c r="E1450" s="169"/>
      <c r="F1450" s="169"/>
      <c r="G1450" s="70"/>
      <c r="H1450" s="294"/>
      <c r="I1450" s="253"/>
    </row>
    <row r="1451" spans="1:9" s="43" customFormat="1" ht="15.75">
      <c r="A1451" s="57"/>
      <c r="B1451" s="58" t="s">
        <v>639</v>
      </c>
      <c r="C1451" s="24"/>
      <c r="D1451" s="169"/>
      <c r="E1451" s="169"/>
      <c r="F1451" s="169"/>
      <c r="G1451" s="70"/>
      <c r="H1451" s="294"/>
      <c r="I1451" s="253"/>
    </row>
    <row r="1452" spans="1:9" s="43" customFormat="1" ht="15.75">
      <c r="A1452" s="57"/>
      <c r="B1452" s="58" t="s">
        <v>648</v>
      </c>
      <c r="C1452" s="24"/>
      <c r="D1452" s="169"/>
      <c r="E1452" s="169"/>
      <c r="F1452" s="169"/>
      <c r="G1452" s="70"/>
      <c r="H1452" s="294"/>
      <c r="I1452" s="253"/>
    </row>
    <row r="1453" spans="1:9" s="43" customFormat="1" ht="15.75">
      <c r="A1453" s="57"/>
      <c r="B1453" s="58" t="s">
        <v>649</v>
      </c>
      <c r="C1453" s="24"/>
      <c r="D1453" s="169"/>
      <c r="E1453" s="169"/>
      <c r="F1453" s="169"/>
      <c r="G1453" s="70"/>
      <c r="H1453" s="294"/>
      <c r="I1453" s="253"/>
    </row>
    <row r="1454" spans="1:9" s="43" customFormat="1" ht="15.75">
      <c r="A1454" s="57"/>
      <c r="B1454" s="58" t="s">
        <v>650</v>
      </c>
      <c r="C1454" s="24"/>
      <c r="D1454" s="169"/>
      <c r="E1454" s="169"/>
      <c r="F1454" s="169"/>
      <c r="G1454" s="70"/>
      <c r="H1454" s="294"/>
      <c r="I1454" s="253"/>
    </row>
    <row r="1455" spans="1:9" s="43" customFormat="1" ht="15.75">
      <c r="A1455" s="57"/>
      <c r="B1455" s="58" t="s">
        <v>621</v>
      </c>
      <c r="C1455" s="24"/>
      <c r="D1455" s="169"/>
      <c r="E1455" s="169"/>
      <c r="F1455" s="169"/>
      <c r="G1455" s="70"/>
      <c r="H1455" s="294"/>
      <c r="I1455" s="253"/>
    </row>
    <row r="1456" spans="1:9" s="43" customFormat="1" ht="15.75">
      <c r="A1456" s="57"/>
      <c r="B1456" s="58" t="s">
        <v>622</v>
      </c>
      <c r="C1456" s="24"/>
      <c r="D1456" s="169"/>
      <c r="E1456" s="169"/>
      <c r="F1456" s="169"/>
      <c r="G1456" s="70"/>
      <c r="H1456" s="294"/>
      <c r="I1456" s="253"/>
    </row>
    <row r="1457" spans="1:9" s="43" customFormat="1" ht="15.75">
      <c r="A1457" s="57"/>
      <c r="B1457" s="58" t="s">
        <v>623</v>
      </c>
      <c r="C1457" s="24"/>
      <c r="D1457" s="169"/>
      <c r="E1457" s="169"/>
      <c r="F1457" s="169"/>
      <c r="G1457" s="70"/>
      <c r="H1457" s="294"/>
      <c r="I1457" s="253"/>
    </row>
    <row r="1458" spans="1:9" s="43" customFormat="1" ht="15.75">
      <c r="A1458" s="57"/>
      <c r="B1458" s="58" t="s">
        <v>651</v>
      </c>
      <c r="C1458" s="24"/>
      <c r="D1458" s="169"/>
      <c r="E1458" s="169"/>
      <c r="F1458" s="169"/>
      <c r="G1458" s="70"/>
      <c r="H1458" s="294"/>
      <c r="I1458" s="253"/>
    </row>
    <row r="1459" spans="1:9" s="43" customFormat="1" ht="15.75">
      <c r="A1459" s="57"/>
      <c r="B1459" s="58" t="s">
        <v>625</v>
      </c>
      <c r="C1459" s="24"/>
      <c r="D1459" s="169"/>
      <c r="E1459" s="169"/>
      <c r="F1459" s="169"/>
      <c r="G1459" s="70"/>
      <c r="H1459" s="294"/>
      <c r="I1459" s="253"/>
    </row>
    <row r="1460" spans="1:9" s="43" customFormat="1" ht="15.75">
      <c r="A1460" s="57"/>
      <c r="B1460" s="59" t="s">
        <v>819</v>
      </c>
      <c r="C1460" s="24"/>
      <c r="D1460" s="169"/>
      <c r="E1460" s="169"/>
      <c r="F1460" s="169"/>
      <c r="G1460" s="70"/>
      <c r="H1460" s="294"/>
      <c r="I1460" s="253"/>
    </row>
    <row r="1461" spans="1:9" s="43" customFormat="1" ht="15.75">
      <c r="A1461" s="57"/>
      <c r="B1461" s="58" t="s">
        <v>626</v>
      </c>
      <c r="C1461" s="24"/>
      <c r="D1461" s="169"/>
      <c r="E1461" s="169"/>
      <c r="F1461" s="169"/>
      <c r="G1461" s="70"/>
      <c r="H1461" s="294"/>
      <c r="I1461" s="253"/>
    </row>
    <row r="1462" spans="1:9" s="43" customFormat="1" ht="15.75">
      <c r="A1462" s="57"/>
      <c r="B1462" s="58" t="s">
        <v>652</v>
      </c>
      <c r="C1462" s="24"/>
      <c r="D1462" s="169"/>
      <c r="E1462" s="169"/>
      <c r="F1462" s="169"/>
      <c r="G1462" s="70"/>
      <c r="H1462" s="294"/>
      <c r="I1462" s="253"/>
    </row>
    <row r="1463" spans="1:9" s="43" customFormat="1" ht="15.75">
      <c r="A1463" s="57"/>
      <c r="B1463" s="58" t="s">
        <v>628</v>
      </c>
      <c r="C1463" s="24" t="s">
        <v>591</v>
      </c>
      <c r="D1463" s="170">
        <v>1</v>
      </c>
      <c r="E1463" s="169"/>
      <c r="F1463" s="169"/>
      <c r="G1463" s="215"/>
      <c r="H1463" s="294"/>
      <c r="I1463" s="253"/>
    </row>
    <row r="1464" spans="1:9" s="43" customFormat="1" ht="31.5">
      <c r="A1464" s="57">
        <v>7</v>
      </c>
      <c r="B1464" s="27" t="s">
        <v>662</v>
      </c>
      <c r="C1464" s="24"/>
      <c r="D1464" s="169"/>
      <c r="E1464" s="169"/>
      <c r="F1464" s="169"/>
      <c r="G1464" s="70"/>
      <c r="H1464" s="294"/>
      <c r="I1464" s="253"/>
    </row>
    <row r="1465" spans="1:9" s="43" customFormat="1" ht="15.75">
      <c r="A1465" s="57"/>
      <c r="B1465" s="27" t="s">
        <v>663</v>
      </c>
      <c r="C1465" s="24"/>
      <c r="D1465" s="169"/>
      <c r="E1465" s="169"/>
      <c r="F1465" s="169"/>
      <c r="G1465" s="70"/>
      <c r="H1465" s="294"/>
      <c r="I1465" s="253"/>
    </row>
    <row r="1466" spans="1:9" s="43" customFormat="1" ht="31.5" customHeight="1">
      <c r="A1466" s="57"/>
      <c r="B1466" s="27" t="s">
        <v>661</v>
      </c>
      <c r="C1466" s="24"/>
      <c r="D1466" s="169"/>
      <c r="E1466" s="169"/>
      <c r="F1466" s="169"/>
      <c r="G1466" s="70"/>
      <c r="H1466" s="294"/>
      <c r="I1466" s="253"/>
    </row>
    <row r="1467" spans="1:9" s="43" customFormat="1" ht="31.5">
      <c r="A1467" s="57"/>
      <c r="B1467" s="27" t="s">
        <v>614</v>
      </c>
      <c r="C1467" s="24"/>
      <c r="D1467" s="169"/>
      <c r="E1467" s="169"/>
      <c r="F1467" s="169"/>
      <c r="G1467" s="70"/>
      <c r="H1467" s="294"/>
      <c r="I1467" s="253"/>
    </row>
    <row r="1468" spans="1:9" s="43" customFormat="1" ht="15.75">
      <c r="A1468" s="57"/>
      <c r="B1468" s="58" t="s">
        <v>615</v>
      </c>
      <c r="C1468" s="24"/>
      <c r="D1468" s="169"/>
      <c r="E1468" s="169"/>
      <c r="F1468" s="169"/>
      <c r="G1468" s="70"/>
      <c r="H1468" s="294"/>
      <c r="I1468" s="253"/>
    </row>
    <row r="1469" spans="1:9" s="43" customFormat="1" ht="15.75">
      <c r="A1469" s="57"/>
      <c r="B1469" s="59" t="s">
        <v>822</v>
      </c>
      <c r="C1469" s="24"/>
      <c r="D1469" s="169"/>
      <c r="E1469" s="169"/>
      <c r="F1469" s="169"/>
      <c r="G1469" s="70"/>
      <c r="H1469" s="294"/>
      <c r="I1469" s="253"/>
    </row>
    <row r="1470" spans="1:9" s="43" customFormat="1" ht="15.75">
      <c r="A1470" s="57"/>
      <c r="B1470" s="58" t="s">
        <v>664</v>
      </c>
      <c r="C1470" s="24"/>
      <c r="D1470" s="169"/>
      <c r="E1470" s="169"/>
      <c r="F1470" s="169"/>
      <c r="G1470" s="70"/>
      <c r="H1470" s="294"/>
      <c r="I1470" s="253"/>
    </row>
    <row r="1471" spans="1:9" s="43" customFormat="1" ht="15.75">
      <c r="A1471" s="57"/>
      <c r="B1471" s="58" t="s">
        <v>665</v>
      </c>
      <c r="C1471" s="24"/>
      <c r="D1471" s="169"/>
      <c r="E1471" s="169"/>
      <c r="F1471" s="169"/>
      <c r="G1471" s="70"/>
      <c r="H1471" s="294"/>
      <c r="I1471" s="253"/>
    </row>
    <row r="1472" spans="1:9" s="43" customFormat="1" ht="15.75">
      <c r="A1472" s="57"/>
      <c r="B1472" s="58" t="s">
        <v>666</v>
      </c>
      <c r="C1472" s="24"/>
      <c r="D1472" s="169"/>
      <c r="E1472" s="169"/>
      <c r="F1472" s="169"/>
      <c r="G1472" s="70"/>
      <c r="H1472" s="294"/>
      <c r="I1472" s="253"/>
    </row>
    <row r="1473" spans="1:9" s="43" customFormat="1" ht="15.75">
      <c r="A1473" s="57"/>
      <c r="B1473" s="58" t="s">
        <v>667</v>
      </c>
      <c r="C1473" s="24"/>
      <c r="D1473" s="169"/>
      <c r="E1473" s="169"/>
      <c r="F1473" s="169"/>
      <c r="G1473" s="70"/>
      <c r="H1473" s="294"/>
      <c r="I1473" s="253"/>
    </row>
    <row r="1474" spans="1:9" s="43" customFormat="1" ht="15.75">
      <c r="A1474" s="57"/>
      <c r="B1474" s="58" t="s">
        <v>668</v>
      </c>
      <c r="C1474" s="24"/>
      <c r="D1474" s="169"/>
      <c r="E1474" s="169"/>
      <c r="F1474" s="169"/>
      <c r="G1474" s="70"/>
      <c r="H1474" s="294"/>
      <c r="I1474" s="253"/>
    </row>
    <row r="1475" spans="1:9" s="43" customFormat="1" ht="15.75">
      <c r="A1475" s="57"/>
      <c r="B1475" s="58" t="s">
        <v>621</v>
      </c>
      <c r="C1475" s="24"/>
      <c r="D1475" s="169"/>
      <c r="E1475" s="169"/>
      <c r="F1475" s="169"/>
      <c r="G1475" s="70"/>
      <c r="H1475" s="294"/>
      <c r="I1475" s="253"/>
    </row>
    <row r="1476" spans="1:9" s="43" customFormat="1" ht="15.75">
      <c r="A1476" s="57"/>
      <c r="B1476" s="58" t="s">
        <v>622</v>
      </c>
      <c r="C1476" s="24"/>
      <c r="D1476" s="169"/>
      <c r="E1476" s="169"/>
      <c r="F1476" s="169"/>
      <c r="G1476" s="70"/>
      <c r="H1476" s="294"/>
      <c r="I1476" s="253"/>
    </row>
    <row r="1477" spans="1:9" s="43" customFormat="1" ht="15.75">
      <c r="A1477" s="57"/>
      <c r="B1477" s="58" t="s">
        <v>623</v>
      </c>
      <c r="C1477" s="24"/>
      <c r="D1477" s="169"/>
      <c r="E1477" s="169"/>
      <c r="F1477" s="169"/>
      <c r="G1477" s="70"/>
      <c r="H1477" s="294"/>
      <c r="I1477" s="253"/>
    </row>
    <row r="1478" spans="1:9" s="43" customFormat="1" ht="15.75">
      <c r="A1478" s="57"/>
      <c r="B1478" s="58" t="s">
        <v>669</v>
      </c>
      <c r="C1478" s="24"/>
      <c r="D1478" s="169"/>
      <c r="E1478" s="169"/>
      <c r="F1478" s="169"/>
      <c r="G1478" s="70"/>
      <c r="H1478" s="294"/>
      <c r="I1478" s="253"/>
    </row>
    <row r="1479" spans="1:9" s="43" customFormat="1" ht="15.75">
      <c r="A1479" s="57"/>
      <c r="B1479" s="58" t="s">
        <v>625</v>
      </c>
      <c r="C1479" s="24"/>
      <c r="D1479" s="169"/>
      <c r="E1479" s="169"/>
      <c r="F1479" s="169"/>
      <c r="G1479" s="70"/>
      <c r="H1479" s="294"/>
      <c r="I1479" s="253"/>
    </row>
    <row r="1480" spans="1:9" s="43" customFormat="1" ht="15.75">
      <c r="A1480" s="57"/>
      <c r="B1480" s="59" t="s">
        <v>823</v>
      </c>
      <c r="C1480" s="24"/>
      <c r="D1480" s="169"/>
      <c r="E1480" s="169"/>
      <c r="F1480" s="169"/>
      <c r="G1480" s="70"/>
      <c r="H1480" s="294"/>
      <c r="I1480" s="253"/>
    </row>
    <row r="1481" spans="1:9" s="43" customFormat="1" ht="15.75">
      <c r="A1481" s="57"/>
      <c r="B1481" s="58" t="s">
        <v>670</v>
      </c>
      <c r="C1481" s="24"/>
      <c r="D1481" s="169"/>
      <c r="E1481" s="169"/>
      <c r="F1481" s="169"/>
      <c r="G1481" s="70"/>
      <c r="H1481" s="294"/>
      <c r="I1481" s="253"/>
    </row>
    <row r="1482" spans="1:9" s="43" customFormat="1" ht="15.75">
      <c r="A1482" s="57"/>
      <c r="B1482" s="58" t="s">
        <v>671</v>
      </c>
      <c r="C1482" s="24"/>
      <c r="D1482" s="169"/>
      <c r="E1482" s="169"/>
      <c r="F1482" s="169"/>
      <c r="G1482" s="70"/>
      <c r="H1482" s="294"/>
      <c r="I1482" s="253"/>
    </row>
    <row r="1483" spans="1:9" s="43" customFormat="1" ht="15.75">
      <c r="A1483" s="57"/>
      <c r="B1483" s="58" t="s">
        <v>628</v>
      </c>
      <c r="C1483" s="24" t="s">
        <v>591</v>
      </c>
      <c r="D1483" s="170">
        <v>1</v>
      </c>
      <c r="E1483" s="169"/>
      <c r="F1483" s="169"/>
      <c r="G1483" s="215"/>
      <c r="H1483" s="294"/>
      <c r="I1483" s="253"/>
    </row>
    <row r="1484" spans="1:9" s="43" customFormat="1" ht="31.5">
      <c r="A1484" s="57">
        <v>8</v>
      </c>
      <c r="B1484" s="27" t="s">
        <v>672</v>
      </c>
      <c r="C1484" s="24"/>
      <c r="D1484" s="169"/>
      <c r="E1484" s="169"/>
      <c r="F1484" s="169"/>
      <c r="G1484" s="70"/>
      <c r="H1484" s="294"/>
      <c r="I1484" s="253"/>
    </row>
    <row r="1485" spans="1:9" s="43" customFormat="1" ht="15.75">
      <c r="A1485" s="57"/>
      <c r="B1485" s="27" t="s">
        <v>663</v>
      </c>
      <c r="C1485" s="24"/>
      <c r="D1485" s="169"/>
      <c r="E1485" s="169"/>
      <c r="F1485" s="169"/>
      <c r="G1485" s="70"/>
      <c r="H1485" s="294"/>
      <c r="I1485" s="253"/>
    </row>
    <row r="1486" spans="1:9" s="43" customFormat="1" ht="30" customHeight="1">
      <c r="A1486" s="57"/>
      <c r="B1486" s="27" t="s">
        <v>661</v>
      </c>
      <c r="C1486" s="24"/>
      <c r="D1486" s="169"/>
      <c r="E1486" s="169"/>
      <c r="F1486" s="169"/>
      <c r="G1486" s="70"/>
      <c r="H1486" s="294"/>
      <c r="I1486" s="253"/>
    </row>
    <row r="1487" spans="1:9" s="43" customFormat="1" ht="31.5">
      <c r="A1487" s="57"/>
      <c r="B1487" s="27" t="s">
        <v>614</v>
      </c>
      <c r="C1487" s="24"/>
      <c r="D1487" s="169"/>
      <c r="E1487" s="169"/>
      <c r="F1487" s="169"/>
      <c r="G1487" s="70"/>
      <c r="H1487" s="294"/>
      <c r="I1487" s="253"/>
    </row>
    <row r="1488" spans="1:9" s="43" customFormat="1" ht="15.75">
      <c r="A1488" s="57"/>
      <c r="B1488" s="58" t="s">
        <v>615</v>
      </c>
      <c r="C1488" s="24"/>
      <c r="D1488" s="169"/>
      <c r="E1488" s="169"/>
      <c r="F1488" s="169"/>
      <c r="G1488" s="70"/>
      <c r="H1488" s="294"/>
      <c r="I1488" s="253"/>
    </row>
    <row r="1489" spans="1:9" s="43" customFormat="1" ht="15.75">
      <c r="A1489" s="57"/>
      <c r="B1489" s="59" t="s">
        <v>824</v>
      </c>
      <c r="C1489" s="24"/>
      <c r="D1489" s="169"/>
      <c r="E1489" s="169"/>
      <c r="F1489" s="169"/>
      <c r="G1489" s="70"/>
      <c r="H1489" s="294"/>
      <c r="I1489" s="253"/>
    </row>
    <row r="1490" spans="1:9" s="43" customFormat="1" ht="15.75">
      <c r="A1490" s="57"/>
      <c r="B1490" s="58" t="s">
        <v>673</v>
      </c>
      <c r="C1490" s="24"/>
      <c r="D1490" s="169"/>
      <c r="E1490" s="169"/>
      <c r="F1490" s="169"/>
      <c r="G1490" s="70"/>
      <c r="H1490" s="294"/>
      <c r="I1490" s="253"/>
    </row>
    <row r="1491" spans="1:9" s="43" customFormat="1" ht="15.75">
      <c r="A1491" s="57"/>
      <c r="B1491" s="58" t="s">
        <v>674</v>
      </c>
      <c r="C1491" s="24"/>
      <c r="D1491" s="169"/>
      <c r="E1491" s="169"/>
      <c r="F1491" s="169"/>
      <c r="G1491" s="70"/>
      <c r="H1491" s="294"/>
      <c r="I1491" s="253"/>
    </row>
    <row r="1492" spans="1:9" s="43" customFormat="1" ht="15.75">
      <c r="A1492" s="57"/>
      <c r="B1492" s="58" t="s">
        <v>675</v>
      </c>
      <c r="C1492" s="24"/>
      <c r="D1492" s="169"/>
      <c r="E1492" s="169"/>
      <c r="F1492" s="169"/>
      <c r="G1492" s="70"/>
      <c r="H1492" s="294"/>
      <c r="I1492" s="253"/>
    </row>
    <row r="1493" spans="1:9" s="43" customFormat="1" ht="15.75">
      <c r="A1493" s="57"/>
      <c r="B1493" s="58" t="s">
        <v>676</v>
      </c>
      <c r="C1493" s="24"/>
      <c r="D1493" s="169"/>
      <c r="E1493" s="169"/>
      <c r="F1493" s="169"/>
      <c r="G1493" s="70"/>
      <c r="H1493" s="294"/>
      <c r="I1493" s="253"/>
    </row>
    <row r="1494" spans="1:9" s="43" customFormat="1" ht="15.75">
      <c r="A1494" s="57"/>
      <c r="B1494" s="58" t="s">
        <v>677</v>
      </c>
      <c r="C1494" s="24"/>
      <c r="D1494" s="169"/>
      <c r="E1494" s="169"/>
      <c r="F1494" s="169"/>
      <c r="G1494" s="70"/>
      <c r="H1494" s="294"/>
      <c r="I1494" s="253"/>
    </row>
    <row r="1495" spans="1:9" s="43" customFormat="1" ht="15.75">
      <c r="A1495" s="57"/>
      <c r="B1495" s="58" t="s">
        <v>621</v>
      </c>
      <c r="C1495" s="24"/>
      <c r="D1495" s="169"/>
      <c r="E1495" s="169"/>
      <c r="F1495" s="169"/>
      <c r="G1495" s="70"/>
      <c r="H1495" s="294"/>
      <c r="I1495" s="253"/>
    </row>
    <row r="1496" spans="1:9" s="43" customFormat="1" ht="15.75">
      <c r="A1496" s="57"/>
      <c r="B1496" s="58" t="s">
        <v>622</v>
      </c>
      <c r="C1496" s="24"/>
      <c r="D1496" s="169"/>
      <c r="E1496" s="169"/>
      <c r="F1496" s="169"/>
      <c r="G1496" s="70"/>
      <c r="H1496" s="294"/>
      <c r="I1496" s="253"/>
    </row>
    <row r="1497" spans="1:9" s="43" customFormat="1" ht="15.75">
      <c r="A1497" s="57"/>
      <c r="B1497" s="58" t="s">
        <v>623</v>
      </c>
      <c r="C1497" s="24"/>
      <c r="D1497" s="169"/>
      <c r="E1497" s="169"/>
      <c r="F1497" s="169"/>
      <c r="G1497" s="70"/>
      <c r="H1497" s="294"/>
      <c r="I1497" s="253"/>
    </row>
    <row r="1498" spans="1:9" s="43" customFormat="1" ht="15.75">
      <c r="A1498" s="57"/>
      <c r="B1498" s="58" t="s">
        <v>678</v>
      </c>
      <c r="C1498" s="24"/>
      <c r="D1498" s="169"/>
      <c r="E1498" s="169"/>
      <c r="F1498" s="169"/>
      <c r="G1498" s="70"/>
      <c r="H1498" s="294"/>
      <c r="I1498" s="253"/>
    </row>
    <row r="1499" spans="1:9" s="43" customFormat="1" ht="15.75">
      <c r="A1499" s="57"/>
      <c r="B1499" s="58" t="s">
        <v>625</v>
      </c>
      <c r="C1499" s="24"/>
      <c r="D1499" s="169"/>
      <c r="E1499" s="169"/>
      <c r="F1499" s="169"/>
      <c r="G1499" s="70"/>
      <c r="H1499" s="294"/>
      <c r="I1499" s="253"/>
    </row>
    <row r="1500" spans="1:9" s="43" customFormat="1" ht="15.75">
      <c r="A1500" s="57"/>
      <c r="B1500" s="59" t="s">
        <v>825</v>
      </c>
      <c r="C1500" s="24"/>
      <c r="D1500" s="169"/>
      <c r="E1500" s="169"/>
      <c r="F1500" s="169"/>
      <c r="G1500" s="70"/>
      <c r="H1500" s="294"/>
      <c r="I1500" s="253"/>
    </row>
    <row r="1501" spans="1:9" s="43" customFormat="1" ht="15.75">
      <c r="A1501" s="57"/>
      <c r="B1501" s="58" t="s">
        <v>679</v>
      </c>
      <c r="C1501" s="24"/>
      <c r="D1501" s="169"/>
      <c r="E1501" s="169"/>
      <c r="F1501" s="169"/>
      <c r="G1501" s="70"/>
      <c r="H1501" s="294"/>
      <c r="I1501" s="253"/>
    </row>
    <row r="1502" spans="1:9" s="43" customFormat="1" ht="15.75">
      <c r="A1502" s="57"/>
      <c r="B1502" s="58" t="s">
        <v>680</v>
      </c>
      <c r="C1502" s="24"/>
      <c r="D1502" s="169"/>
      <c r="E1502" s="169"/>
      <c r="F1502" s="169"/>
      <c r="G1502" s="70"/>
      <c r="H1502" s="294"/>
      <c r="I1502" s="253"/>
    </row>
    <row r="1503" spans="1:9" s="43" customFormat="1" ht="15.75">
      <c r="A1503" s="57"/>
      <c r="B1503" s="58" t="s">
        <v>628</v>
      </c>
      <c r="C1503" s="24" t="s">
        <v>591</v>
      </c>
      <c r="D1503" s="170">
        <v>2</v>
      </c>
      <c r="E1503" s="169"/>
      <c r="F1503" s="169"/>
      <c r="G1503" s="215"/>
      <c r="H1503" s="294"/>
      <c r="I1503" s="253"/>
    </row>
    <row r="1504" spans="1:9" s="43" customFormat="1" ht="31.5">
      <c r="A1504" s="57">
        <v>9</v>
      </c>
      <c r="B1504" s="27" t="s">
        <v>681</v>
      </c>
      <c r="C1504" s="24"/>
      <c r="D1504" s="169"/>
      <c r="E1504" s="169"/>
      <c r="F1504" s="169"/>
      <c r="G1504" s="70"/>
      <c r="H1504" s="294"/>
      <c r="I1504" s="253"/>
    </row>
    <row r="1505" spans="1:9" s="43" customFormat="1" ht="15.75">
      <c r="A1505" s="57"/>
      <c r="B1505" s="27" t="s">
        <v>663</v>
      </c>
      <c r="C1505" s="24"/>
      <c r="D1505" s="169"/>
      <c r="E1505" s="169"/>
      <c r="F1505" s="169"/>
      <c r="G1505" s="70"/>
      <c r="H1505" s="294"/>
      <c r="I1505" s="253"/>
    </row>
    <row r="1506" spans="1:9" s="43" customFormat="1" ht="32.25" customHeight="1">
      <c r="A1506" s="57"/>
      <c r="B1506" s="27" t="s">
        <v>661</v>
      </c>
      <c r="C1506" s="24"/>
      <c r="D1506" s="169"/>
      <c r="E1506" s="169"/>
      <c r="F1506" s="169"/>
      <c r="G1506" s="70"/>
      <c r="H1506" s="294"/>
      <c r="I1506" s="253"/>
    </row>
    <row r="1507" spans="1:9" s="43" customFormat="1" ht="31.5">
      <c r="A1507" s="57"/>
      <c r="B1507" s="27" t="s">
        <v>614</v>
      </c>
      <c r="C1507" s="24"/>
      <c r="D1507" s="169"/>
      <c r="E1507" s="169"/>
      <c r="F1507" s="169"/>
      <c r="G1507" s="70"/>
      <c r="H1507" s="294"/>
      <c r="I1507" s="253"/>
    </row>
    <row r="1508" spans="1:9" s="43" customFormat="1" ht="15.75">
      <c r="A1508" s="57"/>
      <c r="B1508" s="58" t="s">
        <v>615</v>
      </c>
      <c r="C1508" s="24"/>
      <c r="D1508" s="169"/>
      <c r="E1508" s="169"/>
      <c r="F1508" s="169"/>
      <c r="G1508" s="70"/>
      <c r="H1508" s="294"/>
      <c r="I1508" s="253"/>
    </row>
    <row r="1509" spans="1:9" s="43" customFormat="1" ht="15.75">
      <c r="A1509" s="57"/>
      <c r="B1509" s="59" t="s">
        <v>826</v>
      </c>
      <c r="C1509" s="24"/>
      <c r="D1509" s="169"/>
      <c r="E1509" s="169"/>
      <c r="F1509" s="169"/>
      <c r="G1509" s="70"/>
      <c r="H1509" s="294"/>
      <c r="I1509" s="253"/>
    </row>
    <row r="1510" spans="1:9" s="43" customFormat="1" ht="15.75">
      <c r="A1510" s="57"/>
      <c r="B1510" s="58" t="s">
        <v>682</v>
      </c>
      <c r="C1510" s="24"/>
      <c r="D1510" s="169"/>
      <c r="E1510" s="169"/>
      <c r="F1510" s="169"/>
      <c r="G1510" s="70"/>
      <c r="H1510" s="294"/>
      <c r="I1510" s="253"/>
    </row>
    <row r="1511" spans="1:9" s="43" customFormat="1" ht="15.75">
      <c r="A1511" s="57"/>
      <c r="B1511" s="58" t="s">
        <v>683</v>
      </c>
      <c r="C1511" s="24"/>
      <c r="D1511" s="169"/>
      <c r="E1511" s="169"/>
      <c r="F1511" s="169"/>
      <c r="G1511" s="70"/>
      <c r="H1511" s="294"/>
      <c r="I1511" s="253"/>
    </row>
    <row r="1512" spans="1:9" s="43" customFormat="1" ht="15.75">
      <c r="A1512" s="57"/>
      <c r="B1512" s="58" t="s">
        <v>684</v>
      </c>
      <c r="C1512" s="24"/>
      <c r="D1512" s="169"/>
      <c r="E1512" s="169"/>
      <c r="F1512" s="169"/>
      <c r="G1512" s="70"/>
      <c r="H1512" s="294"/>
      <c r="I1512" s="253"/>
    </row>
    <row r="1513" spans="1:9" s="43" customFormat="1" ht="15.75">
      <c r="A1513" s="57"/>
      <c r="B1513" s="58" t="s">
        <v>649</v>
      </c>
      <c r="C1513" s="24"/>
      <c r="D1513" s="169"/>
      <c r="E1513" s="169"/>
      <c r="F1513" s="169"/>
      <c r="G1513" s="70"/>
      <c r="H1513" s="294"/>
      <c r="I1513" s="253"/>
    </row>
    <row r="1514" spans="1:9" s="43" customFormat="1" ht="15.75">
      <c r="A1514" s="57"/>
      <c r="B1514" s="58" t="s">
        <v>685</v>
      </c>
      <c r="C1514" s="24"/>
      <c r="D1514" s="169"/>
      <c r="E1514" s="169"/>
      <c r="F1514" s="169"/>
      <c r="G1514" s="70"/>
      <c r="H1514" s="294"/>
      <c r="I1514" s="253"/>
    </row>
    <row r="1515" spans="1:9" s="43" customFormat="1" ht="15.75">
      <c r="A1515" s="57"/>
      <c r="B1515" s="58" t="s">
        <v>686</v>
      </c>
      <c r="C1515" s="24"/>
      <c r="D1515" s="169"/>
      <c r="E1515" s="169"/>
      <c r="F1515" s="169"/>
      <c r="G1515" s="70"/>
      <c r="H1515" s="294"/>
      <c r="I1515" s="253"/>
    </row>
    <row r="1516" spans="1:9" s="43" customFormat="1" ht="15.75">
      <c r="A1516" s="57"/>
      <c r="B1516" s="58" t="s">
        <v>622</v>
      </c>
      <c r="C1516" s="24"/>
      <c r="D1516" s="169"/>
      <c r="E1516" s="169"/>
      <c r="F1516" s="169"/>
      <c r="G1516" s="70"/>
      <c r="H1516" s="294"/>
      <c r="I1516" s="253"/>
    </row>
    <row r="1517" spans="1:9" s="43" customFormat="1" ht="15.75">
      <c r="A1517" s="57"/>
      <c r="B1517" s="58" t="s">
        <v>623</v>
      </c>
      <c r="C1517" s="24"/>
      <c r="D1517" s="169"/>
      <c r="E1517" s="169"/>
      <c r="F1517" s="169"/>
      <c r="G1517" s="70"/>
      <c r="H1517" s="294"/>
      <c r="I1517" s="253"/>
    </row>
    <row r="1518" spans="1:9" s="43" customFormat="1" ht="15.75">
      <c r="A1518" s="57"/>
      <c r="B1518" s="58" t="s">
        <v>687</v>
      </c>
      <c r="C1518" s="24"/>
      <c r="D1518" s="169"/>
      <c r="E1518" s="169"/>
      <c r="F1518" s="169"/>
      <c r="G1518" s="70"/>
      <c r="H1518" s="294"/>
      <c r="I1518" s="253"/>
    </row>
    <row r="1519" spans="1:9" s="43" customFormat="1" ht="15.75">
      <c r="A1519" s="57"/>
      <c r="B1519" s="58" t="s">
        <v>625</v>
      </c>
      <c r="C1519" s="24"/>
      <c r="D1519" s="169"/>
      <c r="E1519" s="169"/>
      <c r="F1519" s="169"/>
      <c r="G1519" s="70"/>
      <c r="H1519" s="294"/>
      <c r="I1519" s="253"/>
    </row>
    <row r="1520" spans="1:9" s="43" customFormat="1" ht="15.75">
      <c r="A1520" s="57"/>
      <c r="B1520" s="59" t="s">
        <v>827</v>
      </c>
      <c r="C1520" s="24"/>
      <c r="D1520" s="169"/>
      <c r="E1520" s="169"/>
      <c r="F1520" s="169"/>
      <c r="G1520" s="70"/>
      <c r="H1520" s="294"/>
      <c r="I1520" s="253"/>
    </row>
    <row r="1521" spans="1:9" s="43" customFormat="1" ht="15.75">
      <c r="A1521" s="57"/>
      <c r="B1521" s="58" t="s">
        <v>657</v>
      </c>
      <c r="C1521" s="24"/>
      <c r="D1521" s="169"/>
      <c r="E1521" s="169"/>
      <c r="F1521" s="169"/>
      <c r="G1521" s="70"/>
      <c r="H1521" s="294"/>
      <c r="I1521" s="253"/>
    </row>
    <row r="1522" spans="1:9" s="43" customFormat="1" ht="15.75">
      <c r="A1522" s="57"/>
      <c r="B1522" s="58" t="s">
        <v>688</v>
      </c>
      <c r="C1522" s="24"/>
      <c r="D1522" s="169"/>
      <c r="E1522" s="169"/>
      <c r="F1522" s="169"/>
      <c r="G1522" s="70"/>
      <c r="H1522" s="294"/>
      <c r="I1522" s="253"/>
    </row>
    <row r="1523" spans="1:9" s="43" customFormat="1" ht="15.75">
      <c r="A1523" s="57"/>
      <c r="B1523" s="58" t="s">
        <v>628</v>
      </c>
      <c r="C1523" s="24" t="s">
        <v>591</v>
      </c>
      <c r="D1523" s="170">
        <v>1</v>
      </c>
      <c r="E1523" s="169"/>
      <c r="F1523" s="169"/>
      <c r="G1523" s="215"/>
      <c r="H1523" s="294"/>
      <c r="I1523" s="253"/>
    </row>
    <row r="1524" spans="1:9" s="43" customFormat="1" ht="31.5">
      <c r="A1524" s="57">
        <v>10</v>
      </c>
      <c r="B1524" s="27" t="s">
        <v>689</v>
      </c>
      <c r="C1524" s="24"/>
      <c r="D1524" s="169"/>
      <c r="E1524" s="169"/>
      <c r="F1524" s="169"/>
      <c r="G1524" s="70"/>
      <c r="H1524" s="294"/>
      <c r="I1524" s="253"/>
    </row>
    <row r="1525" spans="1:9" s="43" customFormat="1" ht="15.75">
      <c r="A1525" s="57"/>
      <c r="B1525" s="27" t="s">
        <v>663</v>
      </c>
      <c r="C1525" s="24"/>
      <c r="D1525" s="169"/>
      <c r="E1525" s="169"/>
      <c r="F1525" s="169"/>
      <c r="G1525" s="70"/>
      <c r="H1525" s="294"/>
      <c r="I1525" s="253"/>
    </row>
    <row r="1526" spans="1:9" s="43" customFormat="1" ht="47.25">
      <c r="A1526" s="57"/>
      <c r="B1526" s="27" t="s">
        <v>661</v>
      </c>
      <c r="C1526" s="24"/>
      <c r="D1526" s="169"/>
      <c r="E1526" s="169"/>
      <c r="F1526" s="169"/>
      <c r="G1526" s="70"/>
      <c r="H1526" s="294"/>
      <c r="I1526" s="253"/>
    </row>
    <row r="1527" spans="1:9" s="43" customFormat="1" ht="31.5">
      <c r="A1527" s="57"/>
      <c r="B1527" s="27" t="s">
        <v>614</v>
      </c>
      <c r="C1527" s="24"/>
      <c r="D1527" s="169"/>
      <c r="E1527" s="169"/>
      <c r="F1527" s="169"/>
      <c r="G1527" s="70"/>
      <c r="H1527" s="294"/>
      <c r="I1527" s="253"/>
    </row>
    <row r="1528" spans="1:9" s="43" customFormat="1" ht="15.75">
      <c r="A1528" s="57"/>
      <c r="B1528" s="58" t="s">
        <v>615</v>
      </c>
      <c r="C1528" s="24"/>
      <c r="D1528" s="169"/>
      <c r="E1528" s="169"/>
      <c r="F1528" s="169"/>
      <c r="G1528" s="70"/>
      <c r="H1528" s="294"/>
      <c r="I1528" s="253"/>
    </row>
    <row r="1529" spans="1:9" s="43" customFormat="1" ht="15.75">
      <c r="A1529" s="57"/>
      <c r="B1529" s="59" t="s">
        <v>828</v>
      </c>
      <c r="C1529" s="24"/>
      <c r="D1529" s="169"/>
      <c r="E1529" s="169"/>
      <c r="F1529" s="169"/>
      <c r="G1529" s="70"/>
      <c r="H1529" s="294"/>
      <c r="I1529" s="253"/>
    </row>
    <row r="1530" spans="1:9" s="43" customFormat="1" ht="15.75">
      <c r="A1530" s="57"/>
      <c r="B1530" s="58" t="s">
        <v>616</v>
      </c>
      <c r="C1530" s="24"/>
      <c r="D1530" s="169"/>
      <c r="E1530" s="169"/>
      <c r="F1530" s="169"/>
      <c r="G1530" s="70"/>
      <c r="H1530" s="294"/>
      <c r="I1530" s="253"/>
    </row>
    <row r="1531" spans="1:9" s="43" customFormat="1" ht="15.75">
      <c r="A1531" s="57"/>
      <c r="B1531" s="58" t="s">
        <v>690</v>
      </c>
      <c r="C1531" s="24"/>
      <c r="D1531" s="169"/>
      <c r="E1531" s="169"/>
      <c r="F1531" s="169"/>
      <c r="G1531" s="70"/>
      <c r="H1531" s="294"/>
      <c r="I1531" s="253"/>
    </row>
    <row r="1532" spans="1:9" s="43" customFormat="1" ht="15.75">
      <c r="A1532" s="57"/>
      <c r="B1532" s="58" t="s">
        <v>675</v>
      </c>
      <c r="C1532" s="24"/>
      <c r="D1532" s="169"/>
      <c r="E1532" s="169"/>
      <c r="F1532" s="169"/>
      <c r="G1532" s="70"/>
      <c r="H1532" s="294"/>
      <c r="I1532" s="253"/>
    </row>
    <row r="1533" spans="1:9" s="43" customFormat="1" ht="15.75">
      <c r="A1533" s="57"/>
      <c r="B1533" s="58" t="s">
        <v>676</v>
      </c>
      <c r="C1533" s="24"/>
      <c r="D1533" s="169"/>
      <c r="E1533" s="169"/>
      <c r="F1533" s="169"/>
      <c r="G1533" s="70"/>
      <c r="H1533" s="294"/>
      <c r="I1533" s="253"/>
    </row>
    <row r="1534" spans="1:9" s="43" customFormat="1" ht="15.75">
      <c r="A1534" s="57"/>
      <c r="B1534" s="58" t="s">
        <v>691</v>
      </c>
      <c r="C1534" s="24"/>
      <c r="D1534" s="169"/>
      <c r="E1534" s="169"/>
      <c r="F1534" s="169"/>
      <c r="G1534" s="70"/>
      <c r="H1534" s="294"/>
      <c r="I1534" s="253"/>
    </row>
    <row r="1535" spans="1:9" s="43" customFormat="1" ht="15.75">
      <c r="A1535" s="57"/>
      <c r="B1535" s="58" t="s">
        <v>621</v>
      </c>
      <c r="C1535" s="24"/>
      <c r="D1535" s="169"/>
      <c r="E1535" s="169"/>
      <c r="F1535" s="169"/>
      <c r="G1535" s="70"/>
      <c r="H1535" s="294"/>
      <c r="I1535" s="253"/>
    </row>
    <row r="1536" spans="1:9" s="43" customFormat="1" ht="15.75">
      <c r="A1536" s="57"/>
      <c r="B1536" s="58" t="s">
        <v>622</v>
      </c>
      <c r="C1536" s="24"/>
      <c r="D1536" s="169"/>
      <c r="E1536" s="169"/>
      <c r="F1536" s="169"/>
      <c r="G1536" s="70"/>
      <c r="H1536" s="294"/>
      <c r="I1536" s="253"/>
    </row>
    <row r="1537" spans="1:9" s="43" customFormat="1" ht="15.75">
      <c r="A1537" s="57"/>
      <c r="B1537" s="58" t="s">
        <v>623</v>
      </c>
      <c r="C1537" s="24"/>
      <c r="D1537" s="169"/>
      <c r="E1537" s="169"/>
      <c r="F1537" s="169"/>
      <c r="G1537" s="70"/>
      <c r="H1537" s="294"/>
      <c r="I1537" s="253"/>
    </row>
    <row r="1538" spans="1:9" s="43" customFormat="1" ht="15.75">
      <c r="A1538" s="57"/>
      <c r="B1538" s="58" t="s">
        <v>692</v>
      </c>
      <c r="C1538" s="24"/>
      <c r="D1538" s="169"/>
      <c r="E1538" s="169"/>
      <c r="F1538" s="169"/>
      <c r="G1538" s="70"/>
      <c r="H1538" s="294"/>
      <c r="I1538" s="253"/>
    </row>
    <row r="1539" spans="1:9" s="43" customFormat="1" ht="15.75">
      <c r="A1539" s="57"/>
      <c r="B1539" s="58" t="s">
        <v>625</v>
      </c>
      <c r="C1539" s="24"/>
      <c r="D1539" s="169"/>
      <c r="E1539" s="169"/>
      <c r="F1539" s="169"/>
      <c r="G1539" s="70"/>
      <c r="H1539" s="294"/>
      <c r="I1539" s="253"/>
    </row>
    <row r="1540" spans="1:9" s="43" customFormat="1" ht="15.75">
      <c r="A1540" s="57"/>
      <c r="B1540" s="59" t="s">
        <v>829</v>
      </c>
      <c r="C1540" s="24"/>
      <c r="D1540" s="169"/>
      <c r="E1540" s="169"/>
      <c r="F1540" s="169"/>
      <c r="G1540" s="70"/>
      <c r="H1540" s="294"/>
      <c r="I1540" s="253"/>
    </row>
    <row r="1541" spans="1:9" s="43" customFormat="1" ht="15.75">
      <c r="A1541" s="57"/>
      <c r="B1541" s="58" t="s">
        <v>679</v>
      </c>
      <c r="C1541" s="24"/>
      <c r="D1541" s="169"/>
      <c r="E1541" s="169"/>
      <c r="F1541" s="169"/>
      <c r="G1541" s="70"/>
      <c r="H1541" s="294"/>
      <c r="I1541" s="253"/>
    </row>
    <row r="1542" spans="1:9" s="43" customFormat="1" ht="15.75">
      <c r="A1542" s="57"/>
      <c r="B1542" s="58" t="s">
        <v>680</v>
      </c>
      <c r="C1542" s="24"/>
      <c r="D1542" s="169"/>
      <c r="E1542" s="169"/>
      <c r="F1542" s="169"/>
      <c r="G1542" s="70"/>
      <c r="H1542" s="294"/>
      <c r="I1542" s="253"/>
    </row>
    <row r="1543" spans="1:9" s="43" customFormat="1" ht="15.75">
      <c r="A1543" s="57"/>
      <c r="B1543" s="58" t="s">
        <v>628</v>
      </c>
      <c r="C1543" s="24" t="s">
        <v>591</v>
      </c>
      <c r="D1543" s="170">
        <v>1</v>
      </c>
      <c r="E1543" s="169"/>
      <c r="F1543" s="169"/>
      <c r="G1543" s="215"/>
      <c r="H1543" s="294"/>
      <c r="I1543" s="253"/>
    </row>
    <row r="1544" spans="1:9" s="42" customFormat="1" ht="20.25" customHeight="1">
      <c r="A1544" s="97"/>
      <c r="B1544" s="55"/>
      <c r="C1544" s="82"/>
      <c r="D1544" s="164"/>
      <c r="E1544" s="164"/>
      <c r="F1544" s="164"/>
      <c r="G1544" s="70"/>
      <c r="H1544" s="295"/>
      <c r="I1544" s="254"/>
    </row>
    <row r="1545" spans="1:9" s="128" customFormat="1" ht="18.75">
      <c r="A1545" s="97" t="s">
        <v>693</v>
      </c>
      <c r="B1545" s="127" t="s">
        <v>694</v>
      </c>
      <c r="C1545" s="97"/>
      <c r="D1545" s="159"/>
      <c r="E1545" s="159"/>
      <c r="F1545" s="159"/>
      <c r="G1545" s="98"/>
      <c r="H1545" s="293"/>
      <c r="I1545" s="252"/>
    </row>
    <row r="1546" spans="1:9" s="43" customFormat="1" ht="31.5">
      <c r="A1546" s="57">
        <v>1</v>
      </c>
      <c r="B1546" s="27" t="s">
        <v>695</v>
      </c>
      <c r="C1546" s="24" t="s">
        <v>41</v>
      </c>
      <c r="D1546" s="171">
        <v>3</v>
      </c>
      <c r="E1546" s="176"/>
      <c r="F1546" s="176"/>
      <c r="G1546" s="215"/>
      <c r="H1546" s="294"/>
      <c r="I1546" s="253"/>
    </row>
    <row r="1547" spans="1:9" s="43" customFormat="1" ht="31.5">
      <c r="A1547" s="60">
        <v>2</v>
      </c>
      <c r="B1547" s="61" t="s">
        <v>696</v>
      </c>
      <c r="C1547" s="60"/>
      <c r="D1547" s="172"/>
      <c r="E1547" s="256"/>
      <c r="F1547" s="256"/>
      <c r="G1547" s="215"/>
      <c r="H1547" s="294"/>
      <c r="I1547" s="253"/>
    </row>
    <row r="1548" spans="1:9" s="43" customFormat="1" ht="15.75">
      <c r="A1548" s="60"/>
      <c r="B1548" s="56" t="s">
        <v>697</v>
      </c>
      <c r="C1548" s="60"/>
      <c r="D1548" s="172"/>
      <c r="E1548" s="256"/>
      <c r="F1548" s="256"/>
      <c r="G1548" s="215"/>
      <c r="H1548" s="294"/>
      <c r="I1548" s="253"/>
    </row>
    <row r="1549" spans="1:9" s="43" customFormat="1" ht="18">
      <c r="A1549" s="60"/>
      <c r="B1549" s="56" t="s">
        <v>830</v>
      </c>
      <c r="C1549" s="60"/>
      <c r="D1549" s="172"/>
      <c r="E1549" s="256"/>
      <c r="F1549" s="256"/>
      <c r="G1549" s="215"/>
      <c r="H1549" s="294"/>
      <c r="I1549" s="253"/>
    </row>
    <row r="1550" spans="1:9" s="43" customFormat="1" ht="15.75">
      <c r="A1550" s="60"/>
      <c r="B1550" s="56" t="s">
        <v>698</v>
      </c>
      <c r="C1550" s="60"/>
      <c r="D1550" s="172"/>
      <c r="E1550" s="256"/>
      <c r="F1550" s="256"/>
      <c r="G1550" s="215"/>
      <c r="H1550" s="294"/>
      <c r="I1550" s="253"/>
    </row>
    <row r="1551" spans="1:9" s="43" customFormat="1" ht="15.75">
      <c r="A1551" s="60"/>
      <c r="B1551" s="56" t="s">
        <v>699</v>
      </c>
      <c r="C1551" s="60"/>
      <c r="D1551" s="172"/>
      <c r="E1551" s="256"/>
      <c r="F1551" s="256"/>
      <c r="G1551" s="215"/>
      <c r="H1551" s="294"/>
      <c r="I1551" s="253"/>
    </row>
    <row r="1552" spans="1:9" s="43" customFormat="1" ht="15.75">
      <c r="A1552" s="60"/>
      <c r="B1552" s="56" t="s">
        <v>700</v>
      </c>
      <c r="C1552" s="60" t="s">
        <v>41</v>
      </c>
      <c r="D1552" s="173">
        <v>9</v>
      </c>
      <c r="E1552" s="256"/>
      <c r="F1552" s="256"/>
      <c r="G1552" s="215"/>
      <c r="H1552" s="294"/>
      <c r="I1552" s="253"/>
    </row>
    <row r="1553" spans="1:9" s="43" customFormat="1" ht="31.5">
      <c r="A1553" s="60">
        <v>3</v>
      </c>
      <c r="B1553" s="61" t="s">
        <v>696</v>
      </c>
      <c r="C1553" s="60"/>
      <c r="D1553" s="172"/>
      <c r="E1553" s="256"/>
      <c r="F1553" s="256"/>
      <c r="G1553" s="215"/>
      <c r="H1553" s="294"/>
      <c r="I1553" s="253"/>
    </row>
    <row r="1554" spans="1:9" s="43" customFormat="1" ht="15.75">
      <c r="A1554" s="60"/>
      <c r="B1554" s="56" t="s">
        <v>701</v>
      </c>
      <c r="C1554" s="60"/>
      <c r="D1554" s="172"/>
      <c r="E1554" s="256"/>
      <c r="F1554" s="256"/>
      <c r="G1554" s="215"/>
      <c r="H1554" s="294"/>
      <c r="I1554" s="253"/>
    </row>
    <row r="1555" spans="1:9" s="43" customFormat="1" ht="18">
      <c r="A1555" s="60"/>
      <c r="B1555" s="56" t="s">
        <v>831</v>
      </c>
      <c r="C1555" s="60"/>
      <c r="D1555" s="172"/>
      <c r="E1555" s="256"/>
      <c r="F1555" s="256"/>
      <c r="G1555" s="215"/>
      <c r="H1555" s="294"/>
      <c r="I1555" s="253"/>
    </row>
    <row r="1556" spans="1:9" s="43" customFormat="1" ht="15.75">
      <c r="A1556" s="60"/>
      <c r="B1556" s="56" t="s">
        <v>698</v>
      </c>
      <c r="C1556" s="60"/>
      <c r="D1556" s="172"/>
      <c r="E1556" s="256"/>
      <c r="F1556" s="256"/>
      <c r="G1556" s="215"/>
      <c r="H1556" s="294"/>
      <c r="I1556" s="253"/>
    </row>
    <row r="1557" spans="1:9" s="43" customFormat="1" ht="15.75">
      <c r="A1557" s="60"/>
      <c r="B1557" s="56" t="s">
        <v>702</v>
      </c>
      <c r="C1557" s="60"/>
      <c r="D1557" s="172"/>
      <c r="E1557" s="256"/>
      <c r="F1557" s="256"/>
      <c r="G1557" s="215"/>
      <c r="H1557" s="294"/>
      <c r="I1557" s="253"/>
    </row>
    <row r="1558" spans="1:9" s="43" customFormat="1" ht="15.75">
      <c r="A1558" s="60"/>
      <c r="B1558" s="56" t="s">
        <v>703</v>
      </c>
      <c r="C1558" s="60" t="s">
        <v>41</v>
      </c>
      <c r="D1558" s="173">
        <v>1</v>
      </c>
      <c r="E1558" s="256"/>
      <c r="F1558" s="256"/>
      <c r="G1558" s="215"/>
      <c r="H1558" s="294"/>
      <c r="I1558" s="253"/>
    </row>
    <row r="1559" spans="1:9" s="43" customFormat="1" ht="31.5">
      <c r="A1559" s="60">
        <v>4</v>
      </c>
      <c r="B1559" s="61" t="s">
        <v>704</v>
      </c>
      <c r="C1559" s="60"/>
      <c r="D1559" s="172"/>
      <c r="E1559" s="256"/>
      <c r="F1559" s="256"/>
      <c r="G1559" s="215"/>
      <c r="H1559" s="294"/>
      <c r="I1559" s="253"/>
    </row>
    <row r="1560" spans="1:9" s="43" customFormat="1" ht="15.75">
      <c r="A1560" s="60"/>
      <c r="B1560" s="61" t="s">
        <v>705</v>
      </c>
      <c r="C1560" s="60" t="s">
        <v>41</v>
      </c>
      <c r="D1560" s="173">
        <v>13</v>
      </c>
      <c r="E1560" s="256"/>
      <c r="F1560" s="256"/>
      <c r="G1560" s="215"/>
      <c r="H1560" s="294"/>
      <c r="I1560" s="253"/>
    </row>
    <row r="1561" spans="1:9" s="43" customFormat="1" ht="31.5">
      <c r="A1561" s="60">
        <v>6</v>
      </c>
      <c r="B1561" s="61" t="s">
        <v>706</v>
      </c>
      <c r="C1561" s="60"/>
      <c r="D1561" s="172"/>
      <c r="E1561" s="256"/>
      <c r="F1561" s="256"/>
      <c r="G1561" s="215"/>
      <c r="H1561" s="294"/>
      <c r="I1561" s="253"/>
    </row>
    <row r="1562" spans="1:9" s="43" customFormat="1" ht="15.75">
      <c r="A1562" s="60"/>
      <c r="B1562" s="61" t="s">
        <v>707</v>
      </c>
      <c r="C1562" s="60" t="s">
        <v>41</v>
      </c>
      <c r="D1562" s="173">
        <v>3</v>
      </c>
      <c r="E1562" s="256"/>
      <c r="F1562" s="256"/>
      <c r="G1562" s="215"/>
      <c r="H1562" s="294"/>
      <c r="I1562" s="253"/>
    </row>
    <row r="1563" spans="1:9" s="43" customFormat="1" ht="15.75">
      <c r="A1563" s="60"/>
      <c r="B1563" s="61" t="s">
        <v>708</v>
      </c>
      <c r="C1563" s="60" t="s">
        <v>41</v>
      </c>
      <c r="D1563" s="173">
        <v>3</v>
      </c>
      <c r="E1563" s="256"/>
      <c r="F1563" s="256"/>
      <c r="G1563" s="215"/>
      <c r="H1563" s="294"/>
      <c r="I1563" s="253"/>
    </row>
    <row r="1564" spans="1:9" s="43" customFormat="1" ht="15.75">
      <c r="A1564" s="60"/>
      <c r="B1564" s="61" t="s">
        <v>709</v>
      </c>
      <c r="C1564" s="60" t="s">
        <v>41</v>
      </c>
      <c r="D1564" s="173">
        <v>1</v>
      </c>
      <c r="E1564" s="256"/>
      <c r="F1564" s="256"/>
      <c r="G1564" s="215"/>
      <c r="H1564" s="294"/>
      <c r="I1564" s="253"/>
    </row>
    <row r="1565" spans="1:9" s="43" customFormat="1" ht="31.5">
      <c r="A1565" s="60">
        <v>6</v>
      </c>
      <c r="B1565" s="61" t="s">
        <v>710</v>
      </c>
      <c r="C1565" s="60"/>
      <c r="D1565" s="173"/>
      <c r="E1565" s="256"/>
      <c r="F1565" s="256"/>
      <c r="G1565" s="215"/>
      <c r="H1565" s="294"/>
      <c r="I1565" s="253"/>
    </row>
    <row r="1566" spans="1:9" s="43" customFormat="1" ht="15.75">
      <c r="A1566" s="60">
        <v>6.1</v>
      </c>
      <c r="B1566" s="61" t="s">
        <v>711</v>
      </c>
      <c r="C1566" s="60"/>
      <c r="D1566" s="173"/>
      <c r="E1566" s="256"/>
      <c r="F1566" s="256"/>
      <c r="G1566" s="215"/>
      <c r="H1566" s="294"/>
      <c r="I1566" s="253"/>
    </row>
    <row r="1567" spans="1:9" s="43" customFormat="1" ht="15.75">
      <c r="A1567" s="60"/>
      <c r="B1567" s="61" t="s">
        <v>712</v>
      </c>
      <c r="C1567" s="60" t="s">
        <v>603</v>
      </c>
      <c r="D1567" s="174">
        <v>2</v>
      </c>
      <c r="E1567" s="256"/>
      <c r="F1567" s="256"/>
      <c r="G1567" s="215"/>
      <c r="H1567" s="294"/>
      <c r="I1567" s="253"/>
    </row>
    <row r="1568" spans="1:9" s="43" customFormat="1" ht="15.75">
      <c r="A1568" s="60"/>
      <c r="B1568" s="61" t="s">
        <v>713</v>
      </c>
      <c r="C1568" s="60" t="s">
        <v>603</v>
      </c>
      <c r="D1568" s="174">
        <v>75</v>
      </c>
      <c r="E1568" s="256"/>
      <c r="F1568" s="256"/>
      <c r="G1568" s="215"/>
      <c r="H1568" s="294"/>
      <c r="I1568" s="253"/>
    </row>
    <row r="1569" spans="1:9" s="43" customFormat="1" ht="15.75">
      <c r="A1569" s="60">
        <v>6.2</v>
      </c>
      <c r="B1569" s="61" t="s">
        <v>810</v>
      </c>
      <c r="C1569" s="60"/>
      <c r="D1569" s="172"/>
      <c r="E1569" s="256"/>
      <c r="F1569" s="256"/>
      <c r="G1569" s="215"/>
      <c r="H1569" s="294"/>
      <c r="I1569" s="253"/>
    </row>
    <row r="1570" spans="1:9" s="43" customFormat="1" ht="15.75">
      <c r="A1570" s="60"/>
      <c r="B1570" s="61" t="s">
        <v>714</v>
      </c>
      <c r="C1570" s="60" t="s">
        <v>41</v>
      </c>
      <c r="D1570" s="173">
        <v>2</v>
      </c>
      <c r="E1570" s="256"/>
      <c r="F1570" s="256"/>
      <c r="G1570" s="215"/>
      <c r="H1570" s="294"/>
      <c r="I1570" s="253"/>
    </row>
    <row r="1571" spans="1:9" s="43" customFormat="1" ht="15.75">
      <c r="A1571" s="60"/>
      <c r="B1571" s="61" t="s">
        <v>715</v>
      </c>
      <c r="C1571" s="60" t="s">
        <v>41</v>
      </c>
      <c r="D1571" s="173">
        <v>25</v>
      </c>
      <c r="E1571" s="256"/>
      <c r="F1571" s="256"/>
      <c r="G1571" s="215"/>
      <c r="H1571" s="294"/>
      <c r="I1571" s="253"/>
    </row>
    <row r="1572" spans="1:9" s="43" customFormat="1" ht="15.75">
      <c r="A1572" s="60">
        <v>6.3</v>
      </c>
      <c r="B1572" s="62" t="s">
        <v>716</v>
      </c>
      <c r="C1572" s="60"/>
      <c r="D1572" s="173"/>
      <c r="E1572" s="256"/>
      <c r="F1572" s="256"/>
      <c r="G1572" s="215"/>
      <c r="H1572" s="294"/>
      <c r="I1572" s="253"/>
    </row>
    <row r="1573" spans="1:9" s="43" customFormat="1" ht="15.75">
      <c r="A1573" s="60"/>
      <c r="B1573" s="62" t="s">
        <v>717</v>
      </c>
      <c r="C1573" s="60" t="s">
        <v>41</v>
      </c>
      <c r="D1573" s="173">
        <v>1</v>
      </c>
      <c r="E1573" s="256"/>
      <c r="F1573" s="256"/>
      <c r="G1573" s="215"/>
      <c r="H1573" s="294"/>
      <c r="I1573" s="253"/>
    </row>
    <row r="1574" spans="1:9" s="43" customFormat="1" ht="15.75">
      <c r="A1574" s="60">
        <v>6.4</v>
      </c>
      <c r="B1574" s="62" t="s">
        <v>718</v>
      </c>
      <c r="C1574" s="60"/>
      <c r="D1574" s="173"/>
      <c r="E1574" s="256"/>
      <c r="F1574" s="256"/>
      <c r="G1574" s="215"/>
      <c r="H1574" s="294"/>
      <c r="I1574" s="253"/>
    </row>
    <row r="1575" spans="1:9" s="43" customFormat="1" ht="15.75">
      <c r="A1575" s="60"/>
      <c r="B1575" s="62" t="s">
        <v>719</v>
      </c>
      <c r="C1575" s="60" t="s">
        <v>41</v>
      </c>
      <c r="D1575" s="173">
        <v>3</v>
      </c>
      <c r="E1575" s="256"/>
      <c r="F1575" s="256"/>
      <c r="G1575" s="215"/>
      <c r="H1575" s="294"/>
      <c r="I1575" s="253"/>
    </row>
    <row r="1576" spans="1:9" s="43" customFormat="1" ht="15.75">
      <c r="A1576" s="60">
        <v>7</v>
      </c>
      <c r="B1576" s="62" t="s">
        <v>720</v>
      </c>
      <c r="C1576" s="60" t="s">
        <v>605</v>
      </c>
      <c r="D1576" s="172">
        <v>0.3</v>
      </c>
      <c r="E1576" s="256"/>
      <c r="F1576" s="256"/>
      <c r="G1576" s="215"/>
      <c r="H1576" s="294"/>
      <c r="I1576" s="253"/>
    </row>
    <row r="1577" spans="1:9" s="43" customFormat="1" ht="31.5">
      <c r="A1577" s="60">
        <v>8</v>
      </c>
      <c r="B1577" s="62" t="s">
        <v>721</v>
      </c>
      <c r="C1577" s="60" t="s">
        <v>41</v>
      </c>
      <c r="D1577" s="173">
        <v>8</v>
      </c>
      <c r="E1577" s="256"/>
      <c r="F1577" s="256"/>
      <c r="G1577" s="215"/>
      <c r="H1577" s="294"/>
      <c r="I1577" s="253"/>
    </row>
    <row r="1578" spans="1:9" s="42" customFormat="1" ht="18" customHeight="1">
      <c r="A1578" s="129"/>
      <c r="B1578" s="55"/>
      <c r="C1578" s="83"/>
      <c r="D1578" s="175"/>
      <c r="E1578" s="175"/>
      <c r="F1578" s="175"/>
      <c r="G1578" s="216"/>
      <c r="H1578" s="295"/>
      <c r="I1578" s="254"/>
    </row>
    <row r="1579" spans="1:9" s="128" customFormat="1" ht="18.75">
      <c r="A1579" s="97" t="s">
        <v>479</v>
      </c>
      <c r="B1579" s="127" t="s">
        <v>722</v>
      </c>
      <c r="C1579" s="97"/>
      <c r="D1579" s="159"/>
      <c r="E1579" s="159"/>
      <c r="F1579" s="159"/>
      <c r="G1579" s="98"/>
      <c r="H1579" s="293"/>
      <c r="I1579" s="252"/>
    </row>
    <row r="1580" spans="1:9" s="43" customFormat="1" ht="81">
      <c r="A1580" s="57">
        <v>1</v>
      </c>
      <c r="B1580" s="27" t="s">
        <v>832</v>
      </c>
      <c r="C1580" s="24"/>
      <c r="D1580" s="176"/>
      <c r="E1580" s="176"/>
      <c r="F1580" s="176"/>
      <c r="G1580" s="215"/>
      <c r="H1580" s="294"/>
      <c r="I1580" s="253"/>
    </row>
    <row r="1581" spans="1:9" s="43" customFormat="1" ht="15.75">
      <c r="A1581" s="57"/>
      <c r="B1581" s="58" t="s">
        <v>723</v>
      </c>
      <c r="C1581" s="24"/>
      <c r="D1581" s="176"/>
      <c r="E1581" s="176"/>
      <c r="F1581" s="176"/>
      <c r="G1581" s="215"/>
      <c r="H1581" s="294"/>
      <c r="I1581" s="253"/>
    </row>
    <row r="1582" spans="1:9" s="43" customFormat="1" ht="15.75">
      <c r="A1582" s="57"/>
      <c r="B1582" s="58" t="s">
        <v>724</v>
      </c>
      <c r="C1582" s="24"/>
      <c r="D1582" s="176"/>
      <c r="E1582" s="176"/>
      <c r="F1582" s="176"/>
      <c r="G1582" s="215"/>
      <c r="H1582" s="294"/>
      <c r="I1582" s="253"/>
    </row>
    <row r="1583" spans="1:9" s="43" customFormat="1" ht="15.75">
      <c r="A1583" s="57"/>
      <c r="B1583" s="58" t="s">
        <v>725</v>
      </c>
      <c r="C1583" s="24" t="s">
        <v>41</v>
      </c>
      <c r="D1583" s="171">
        <v>1</v>
      </c>
      <c r="E1583" s="176"/>
      <c r="F1583" s="176"/>
      <c r="G1583" s="215"/>
      <c r="H1583" s="294"/>
      <c r="I1583" s="253"/>
    </row>
    <row r="1584" spans="1:9" s="43" customFormat="1" ht="63">
      <c r="A1584" s="63">
        <v>2</v>
      </c>
      <c r="B1584" s="61" t="s">
        <v>726</v>
      </c>
      <c r="C1584" s="84" t="s">
        <v>727</v>
      </c>
      <c r="D1584" s="177">
        <v>410</v>
      </c>
      <c r="E1584" s="257"/>
      <c r="F1584" s="257"/>
      <c r="G1584" s="215"/>
      <c r="H1584" s="294"/>
      <c r="I1584" s="253"/>
    </row>
    <row r="1585" spans="1:9" s="43" customFormat="1" ht="31.5">
      <c r="A1585" s="57">
        <v>3</v>
      </c>
      <c r="B1585" s="27" t="s">
        <v>728</v>
      </c>
      <c r="C1585" s="24" t="s">
        <v>835</v>
      </c>
      <c r="D1585" s="171">
        <v>60</v>
      </c>
      <c r="E1585" s="176"/>
      <c r="F1585" s="176"/>
      <c r="G1585" s="215"/>
      <c r="H1585" s="294"/>
      <c r="I1585" s="253"/>
    </row>
    <row r="1586" spans="1:9" s="43" customFormat="1" ht="63">
      <c r="A1586" s="64">
        <v>4</v>
      </c>
      <c r="B1586" s="61" t="s">
        <v>729</v>
      </c>
      <c r="C1586" s="85" t="s">
        <v>41</v>
      </c>
      <c r="D1586" s="178">
        <v>4</v>
      </c>
      <c r="E1586" s="258"/>
      <c r="F1586" s="258"/>
      <c r="G1586" s="215"/>
      <c r="H1586" s="294"/>
      <c r="I1586" s="253"/>
    </row>
    <row r="1587" spans="1:9" s="43" customFormat="1" ht="63">
      <c r="A1587" s="65">
        <v>5</v>
      </c>
      <c r="B1587" s="61" t="s">
        <v>730</v>
      </c>
      <c r="C1587" s="86" t="s">
        <v>41</v>
      </c>
      <c r="D1587" s="179">
        <v>4</v>
      </c>
      <c r="E1587" s="259"/>
      <c r="F1587" s="259"/>
      <c r="G1587" s="215"/>
      <c r="H1587" s="294"/>
      <c r="I1587" s="253"/>
    </row>
    <row r="1588" spans="1:9" s="43" customFormat="1" ht="31.5">
      <c r="A1588" s="66">
        <v>6</v>
      </c>
      <c r="B1588" s="61" t="s">
        <v>731</v>
      </c>
      <c r="C1588" s="87"/>
      <c r="D1588" s="180"/>
      <c r="E1588" s="260"/>
      <c r="F1588" s="260"/>
      <c r="G1588" s="215"/>
      <c r="H1588" s="294"/>
      <c r="I1588" s="253"/>
    </row>
    <row r="1589" spans="1:9" s="43" customFormat="1" ht="15.75">
      <c r="A1589" s="66"/>
      <c r="B1589" s="56" t="s">
        <v>811</v>
      </c>
      <c r="C1589" s="87" t="s">
        <v>41</v>
      </c>
      <c r="D1589" s="180">
        <v>8</v>
      </c>
      <c r="E1589" s="260"/>
      <c r="F1589" s="260"/>
      <c r="G1589" s="215"/>
      <c r="H1589" s="294"/>
      <c r="I1589" s="253"/>
    </row>
    <row r="1590" spans="1:9" s="43" customFormat="1" ht="31.5">
      <c r="A1590" s="67">
        <v>7</v>
      </c>
      <c r="B1590" s="68" t="s">
        <v>706</v>
      </c>
      <c r="C1590" s="67"/>
      <c r="D1590" s="181"/>
      <c r="E1590" s="261"/>
      <c r="F1590" s="261"/>
      <c r="G1590" s="215"/>
      <c r="H1590" s="294"/>
      <c r="I1590" s="253"/>
    </row>
    <row r="1591" spans="1:9" s="43" customFormat="1" ht="15.75">
      <c r="A1591" s="67"/>
      <c r="B1591" s="68" t="s">
        <v>732</v>
      </c>
      <c r="C1591" s="67" t="s">
        <v>41</v>
      </c>
      <c r="D1591" s="182">
        <v>1</v>
      </c>
      <c r="E1591" s="261"/>
      <c r="F1591" s="261"/>
      <c r="G1591" s="215"/>
      <c r="H1591" s="294"/>
      <c r="I1591" s="253"/>
    </row>
    <row r="1592" spans="1:9" s="43" customFormat="1" ht="15.75">
      <c r="A1592" s="67"/>
      <c r="B1592" s="68" t="s">
        <v>733</v>
      </c>
      <c r="C1592" s="67" t="s">
        <v>41</v>
      </c>
      <c r="D1592" s="182">
        <v>1</v>
      </c>
      <c r="E1592" s="261"/>
      <c r="F1592" s="261"/>
      <c r="G1592" s="215"/>
      <c r="H1592" s="294"/>
      <c r="I1592" s="253"/>
    </row>
    <row r="1593" spans="1:9" s="43" customFormat="1" ht="15.75">
      <c r="A1593" s="69">
        <v>8</v>
      </c>
      <c r="B1593" s="61" t="s">
        <v>734</v>
      </c>
      <c r="C1593" s="88"/>
      <c r="D1593" s="183"/>
      <c r="E1593" s="262"/>
      <c r="F1593" s="262"/>
      <c r="G1593" s="215"/>
      <c r="H1593" s="294"/>
      <c r="I1593" s="253"/>
    </row>
    <row r="1594" spans="1:9" s="43" customFormat="1" ht="15.75">
      <c r="A1594" s="69"/>
      <c r="B1594" s="56" t="s">
        <v>735</v>
      </c>
      <c r="C1594" s="88" t="s">
        <v>41</v>
      </c>
      <c r="D1594" s="183">
        <v>4</v>
      </c>
      <c r="E1594" s="262"/>
      <c r="F1594" s="262"/>
      <c r="G1594" s="215"/>
      <c r="H1594" s="294"/>
      <c r="I1594" s="253"/>
    </row>
    <row r="1595" spans="1:9" s="43" customFormat="1" ht="31.5">
      <c r="A1595" s="69">
        <v>9</v>
      </c>
      <c r="B1595" s="61" t="s">
        <v>736</v>
      </c>
      <c r="C1595" s="88" t="s">
        <v>41</v>
      </c>
      <c r="D1595" s="183">
        <v>2</v>
      </c>
      <c r="E1595" s="262"/>
      <c r="F1595" s="262"/>
      <c r="G1595" s="215"/>
      <c r="H1595" s="294"/>
      <c r="I1595" s="253"/>
    </row>
    <row r="1596" spans="1:9" s="43" customFormat="1" ht="15.75">
      <c r="A1596" s="57">
        <v>10</v>
      </c>
      <c r="B1596" s="27" t="s">
        <v>737</v>
      </c>
      <c r="C1596" s="24" t="s">
        <v>738</v>
      </c>
      <c r="D1596" s="171">
        <v>1</v>
      </c>
      <c r="E1596" s="176"/>
      <c r="F1596" s="176"/>
      <c r="G1596" s="215"/>
      <c r="H1596" s="294"/>
      <c r="I1596" s="253"/>
    </row>
    <row r="1597" spans="1:9" s="42" customFormat="1" ht="20.25" customHeight="1">
      <c r="A1597" s="97"/>
      <c r="B1597" s="55"/>
      <c r="C1597" s="82"/>
      <c r="D1597" s="184"/>
      <c r="E1597" s="184"/>
      <c r="F1597" s="184"/>
      <c r="G1597" s="70"/>
      <c r="H1597" s="295"/>
      <c r="I1597" s="254"/>
    </row>
    <row r="1598" spans="1:9" s="14" customFormat="1" ht="28.5">
      <c r="A1598" s="131">
        <v>6.2</v>
      </c>
      <c r="B1598" s="130" t="s">
        <v>739</v>
      </c>
      <c r="C1598" s="74"/>
      <c r="D1598" s="185"/>
      <c r="E1598" s="263"/>
      <c r="F1598" s="263"/>
      <c r="G1598" s="210"/>
      <c r="H1598" s="297"/>
      <c r="I1598" s="264"/>
    </row>
    <row r="1599" spans="1:9" s="4" customFormat="1" ht="83.25" customHeight="1">
      <c r="A1599" s="300" t="s">
        <v>803</v>
      </c>
      <c r="B1599" s="300"/>
      <c r="C1599" s="300"/>
      <c r="D1599" s="300"/>
      <c r="E1599" s="300"/>
      <c r="F1599" s="300"/>
      <c r="G1599" s="300"/>
      <c r="H1599" s="277"/>
      <c r="I1599" s="221"/>
    </row>
    <row r="1600" spans="1:9" s="4" customFormat="1" ht="46.5" customHeight="1">
      <c r="A1600" s="301" t="s">
        <v>789</v>
      </c>
      <c r="B1600" s="301"/>
      <c r="C1600" s="301"/>
      <c r="D1600" s="301"/>
      <c r="E1600" s="301"/>
      <c r="F1600" s="301"/>
      <c r="G1600" s="301"/>
      <c r="H1600" s="277"/>
      <c r="I1600" s="221"/>
    </row>
    <row r="1601" spans="1:9" s="125" customFormat="1" ht="20.25" customHeight="1">
      <c r="A1601" s="110" t="s">
        <v>804</v>
      </c>
      <c r="B1601" s="198" t="s">
        <v>790</v>
      </c>
      <c r="C1601" s="110"/>
      <c r="D1601" s="186"/>
      <c r="E1601" s="265"/>
      <c r="F1601" s="265"/>
      <c r="G1601" s="249"/>
      <c r="H1601" s="291"/>
      <c r="I1601" s="250"/>
    </row>
    <row r="1602" spans="1:9" s="4" customFormat="1" ht="189">
      <c r="A1602" s="17" t="s">
        <v>306</v>
      </c>
      <c r="B1602" s="23" t="s">
        <v>805</v>
      </c>
      <c r="C1602" s="24"/>
      <c r="D1602" s="151"/>
      <c r="E1602" s="245"/>
      <c r="F1602" s="245"/>
      <c r="G1602" s="217"/>
      <c r="H1602" s="277"/>
      <c r="I1602" s="221"/>
    </row>
    <row r="1603" spans="1:9" s="4" customFormat="1" ht="15.75">
      <c r="A1603" s="17"/>
      <c r="B1603" s="53" t="s">
        <v>791</v>
      </c>
      <c r="C1603" s="24" t="s">
        <v>60</v>
      </c>
      <c r="D1603" s="151">
        <v>60</v>
      </c>
      <c r="E1603" s="245"/>
      <c r="F1603" s="245"/>
      <c r="G1603" s="217"/>
      <c r="H1603" s="277"/>
      <c r="I1603" s="221"/>
    </row>
    <row r="1604" spans="1:9" s="4" customFormat="1" ht="15.75">
      <c r="A1604" s="17"/>
      <c r="B1604" s="53" t="s">
        <v>792</v>
      </c>
      <c r="C1604" s="24" t="s">
        <v>60</v>
      </c>
      <c r="D1604" s="151">
        <v>185</v>
      </c>
      <c r="E1604" s="245"/>
      <c r="F1604" s="245"/>
      <c r="G1604" s="217"/>
      <c r="H1604" s="277"/>
      <c r="I1604" s="221"/>
    </row>
    <row r="1605" spans="1:9" s="4" customFormat="1" ht="15.75">
      <c r="A1605" s="17"/>
      <c r="B1605" s="53" t="s">
        <v>793</v>
      </c>
      <c r="C1605" s="24" t="s">
        <v>60</v>
      </c>
      <c r="D1605" s="151">
        <v>200</v>
      </c>
      <c r="E1605" s="245"/>
      <c r="F1605" s="245"/>
      <c r="G1605" s="217"/>
      <c r="H1605" s="277"/>
      <c r="I1605" s="221"/>
    </row>
    <row r="1606" spans="1:9" s="4" customFormat="1" ht="15.75">
      <c r="A1606" s="48"/>
      <c r="B1606" s="53" t="s">
        <v>794</v>
      </c>
      <c r="C1606" s="24" t="s">
        <v>60</v>
      </c>
      <c r="D1606" s="151">
        <v>80</v>
      </c>
      <c r="E1606" s="245"/>
      <c r="F1606" s="245"/>
      <c r="G1606" s="217"/>
      <c r="H1606" s="277"/>
      <c r="I1606" s="221"/>
    </row>
    <row r="1607" spans="1:9" s="4" customFormat="1" ht="78.75">
      <c r="A1607" s="25"/>
      <c r="B1607" s="71" t="s">
        <v>833</v>
      </c>
      <c r="C1607" s="24"/>
      <c r="D1607" s="151"/>
      <c r="E1607" s="245"/>
      <c r="F1607" s="245"/>
      <c r="G1607" s="217"/>
      <c r="H1607" s="277"/>
      <c r="I1607" s="221"/>
    </row>
    <row r="1608" spans="1:9" s="4" customFormat="1" ht="63.75" customHeight="1">
      <c r="A1608" s="72"/>
      <c r="B1608" s="23" t="s">
        <v>795</v>
      </c>
      <c r="C1608" s="24"/>
      <c r="D1608" s="151"/>
      <c r="E1608" s="245"/>
      <c r="F1608" s="245"/>
      <c r="G1608" s="217"/>
      <c r="H1608" s="277"/>
      <c r="I1608" s="221"/>
    </row>
    <row r="1609" spans="1:9" s="4" customFormat="1" ht="158.25" customHeight="1">
      <c r="A1609" s="25" t="s">
        <v>796</v>
      </c>
      <c r="B1609" s="23" t="s">
        <v>806</v>
      </c>
      <c r="C1609" s="48"/>
      <c r="D1609" s="147"/>
      <c r="E1609" s="136"/>
      <c r="F1609" s="136"/>
      <c r="G1609" s="217"/>
      <c r="H1609" s="277"/>
      <c r="I1609" s="221"/>
    </row>
    <row r="1610" spans="1:9" s="4" customFormat="1" ht="78.75">
      <c r="A1610" s="25"/>
      <c r="B1610" s="23" t="s">
        <v>834</v>
      </c>
      <c r="C1610" s="48"/>
      <c r="D1610" s="147"/>
      <c r="E1610" s="136"/>
      <c r="F1610" s="136"/>
      <c r="G1610" s="217"/>
      <c r="H1610" s="277"/>
      <c r="I1610" s="221"/>
    </row>
    <row r="1611" spans="1:9" s="4" customFormat="1" ht="189">
      <c r="A1611" s="25" t="s">
        <v>797</v>
      </c>
      <c r="B1611" s="23" t="s">
        <v>798</v>
      </c>
      <c r="C1611" s="48" t="s">
        <v>41</v>
      </c>
      <c r="D1611" s="147">
        <v>1</v>
      </c>
      <c r="E1611" s="136"/>
      <c r="F1611" s="136"/>
      <c r="G1611" s="217"/>
      <c r="H1611" s="277"/>
      <c r="I1611" s="221"/>
    </row>
    <row r="1612" spans="1:9" s="4" customFormat="1" ht="204.75">
      <c r="A1612" s="25" t="s">
        <v>799</v>
      </c>
      <c r="B1612" s="23" t="s">
        <v>800</v>
      </c>
      <c r="C1612" s="48" t="s">
        <v>41</v>
      </c>
      <c r="D1612" s="147">
        <v>1</v>
      </c>
      <c r="E1612" s="136"/>
      <c r="F1612" s="136"/>
      <c r="G1612" s="217"/>
      <c r="H1612" s="277"/>
      <c r="I1612" s="221"/>
    </row>
    <row r="1613" spans="1:9" s="4" customFormat="1" ht="18.75">
      <c r="A1613" s="110"/>
      <c r="B1613" s="73"/>
      <c r="C1613" s="75"/>
      <c r="D1613" s="187"/>
      <c r="E1613" s="136"/>
      <c r="F1613" s="136"/>
      <c r="G1613" s="210"/>
      <c r="H1613" s="277"/>
      <c r="I1613" s="221"/>
    </row>
    <row r="1614" spans="1:9" s="4" customFormat="1" ht="15.75">
      <c r="A1614" s="19"/>
      <c r="B1614" s="21"/>
      <c r="C1614" s="75"/>
      <c r="D1614" s="187"/>
      <c r="E1614" s="136"/>
      <c r="F1614" s="136"/>
      <c r="G1614" s="210"/>
      <c r="H1614" s="277"/>
      <c r="I1614" s="221"/>
    </row>
    <row r="1615" spans="1:9" s="125" customFormat="1" ht="21" customHeight="1">
      <c r="A1615" s="120" t="s">
        <v>807</v>
      </c>
      <c r="B1615" s="111" t="s">
        <v>808</v>
      </c>
      <c r="C1615" s="120"/>
      <c r="D1615" s="188"/>
      <c r="E1615" s="266"/>
      <c r="F1615" s="266"/>
      <c r="G1615" s="249"/>
      <c r="H1615" s="291"/>
      <c r="I1615" s="250"/>
    </row>
    <row r="1616" spans="1:9" s="4" customFormat="1" ht="63">
      <c r="A1616" s="25" t="s">
        <v>306</v>
      </c>
      <c r="B1616" s="27" t="s">
        <v>801</v>
      </c>
      <c r="C1616" s="24"/>
      <c r="D1616" s="151"/>
      <c r="E1616" s="245"/>
      <c r="F1616" s="245"/>
      <c r="G1616" s="217"/>
      <c r="H1616" s="277"/>
      <c r="I1616" s="221"/>
    </row>
    <row r="1617" spans="1:9" s="4" customFormat="1" ht="31.5">
      <c r="A1617" s="25" t="s">
        <v>308</v>
      </c>
      <c r="B1617" s="23" t="s">
        <v>802</v>
      </c>
      <c r="C1617" s="24"/>
      <c r="D1617" s="147"/>
      <c r="E1617" s="136"/>
      <c r="F1617" s="136"/>
      <c r="G1617" s="217"/>
      <c r="H1617" s="277"/>
      <c r="I1617" s="221"/>
    </row>
    <row r="1618" spans="1:9" s="4" customFormat="1" ht="18.75">
      <c r="A1618" s="110"/>
      <c r="B1618" s="73"/>
      <c r="C1618" s="75"/>
      <c r="D1618" s="187"/>
      <c r="E1618" s="136"/>
      <c r="F1618" s="136"/>
      <c r="G1618" s="210"/>
      <c r="H1618" s="298"/>
      <c r="I1618" s="11"/>
    </row>
    <row r="1619" spans="1:9" s="47" customFormat="1" ht="15.75">
      <c r="A1619" s="22"/>
      <c r="B1619" s="33"/>
      <c r="C1619" s="28"/>
      <c r="D1619" s="189"/>
      <c r="E1619" s="267"/>
      <c r="F1619" s="267"/>
      <c r="G1619" s="218"/>
      <c r="H1619" s="274"/>
      <c r="I1619" s="226"/>
    </row>
  </sheetData>
  <mergeCells count="171">
    <mergeCell ref="H4:H5"/>
    <mergeCell ref="I4:I5"/>
    <mergeCell ref="A35:A39"/>
    <mergeCell ref="A40:A45"/>
    <mergeCell ref="A47:A53"/>
    <mergeCell ref="A55:A61"/>
    <mergeCell ref="A62:A68"/>
    <mergeCell ref="A70:A76"/>
    <mergeCell ref="C3:G3"/>
    <mergeCell ref="A9:A13"/>
    <mergeCell ref="A14:A18"/>
    <mergeCell ref="A19:A23"/>
    <mergeCell ref="A24:A28"/>
    <mergeCell ref="A29:A33"/>
    <mergeCell ref="E4:G4"/>
    <mergeCell ref="C4:C5"/>
    <mergeCell ref="D4:D5"/>
    <mergeCell ref="B4:B5"/>
    <mergeCell ref="A4:A5"/>
    <mergeCell ref="A110:A113"/>
    <mergeCell ref="A114:A117"/>
    <mergeCell ref="A118:A124"/>
    <mergeCell ref="A129:G129"/>
    <mergeCell ref="A130:G130"/>
    <mergeCell ref="A131:G131"/>
    <mergeCell ref="A79:A82"/>
    <mergeCell ref="A83:A87"/>
    <mergeCell ref="A88:A92"/>
    <mergeCell ref="A93:A97"/>
    <mergeCell ref="A98:A103"/>
    <mergeCell ref="A106:A109"/>
    <mergeCell ref="A175:A184"/>
    <mergeCell ref="A185:A193"/>
    <mergeCell ref="A194:A203"/>
    <mergeCell ref="A204:A213"/>
    <mergeCell ref="A214:A222"/>
    <mergeCell ref="A223:A229"/>
    <mergeCell ref="A132:G132"/>
    <mergeCell ref="A133:G133"/>
    <mergeCell ref="A134:A142"/>
    <mergeCell ref="A143:A151"/>
    <mergeCell ref="A153:A162"/>
    <mergeCell ref="A165:A174"/>
    <mergeCell ref="A267:A270"/>
    <mergeCell ref="A271:A274"/>
    <mergeCell ref="A275:A280"/>
    <mergeCell ref="A281:A287"/>
    <mergeCell ref="A288:A294"/>
    <mergeCell ref="A295:A303"/>
    <mergeCell ref="A232:A237"/>
    <mergeCell ref="A238:A243"/>
    <mergeCell ref="A246:A249"/>
    <mergeCell ref="A250:A253"/>
    <mergeCell ref="A254:A259"/>
    <mergeCell ref="A262:A266"/>
    <mergeCell ref="A342:A349"/>
    <mergeCell ref="A350:A358"/>
    <mergeCell ref="A359:A366"/>
    <mergeCell ref="A369:A370"/>
    <mergeCell ref="A375:A379"/>
    <mergeCell ref="A381:A385"/>
    <mergeCell ref="A304:A309"/>
    <mergeCell ref="A310:A313"/>
    <mergeCell ref="A316:A320"/>
    <mergeCell ref="A321:A325"/>
    <mergeCell ref="A326:A331"/>
    <mergeCell ref="A334:A341"/>
    <mergeCell ref="A424:A429"/>
    <mergeCell ref="A432:A437"/>
    <mergeCell ref="A440:A448"/>
    <mergeCell ref="A451:A456"/>
    <mergeCell ref="A459:A462"/>
    <mergeCell ref="A463:A468"/>
    <mergeCell ref="A386:A391"/>
    <mergeCell ref="A393:A399"/>
    <mergeCell ref="A401:A407"/>
    <mergeCell ref="A410:A413"/>
    <mergeCell ref="A414:A418"/>
    <mergeCell ref="A419:A423"/>
    <mergeCell ref="A502:A505"/>
    <mergeCell ref="A508:A513"/>
    <mergeCell ref="A514:A518"/>
    <mergeCell ref="A521:A522"/>
    <mergeCell ref="A528:A532"/>
    <mergeCell ref="A534:A539"/>
    <mergeCell ref="A469:A474"/>
    <mergeCell ref="A477:A481"/>
    <mergeCell ref="A482:A485"/>
    <mergeCell ref="A486:A489"/>
    <mergeCell ref="A490:A494"/>
    <mergeCell ref="A495:A501"/>
    <mergeCell ref="A580:A584"/>
    <mergeCell ref="A585:A591"/>
    <mergeCell ref="A594:A602"/>
    <mergeCell ref="A603:A612"/>
    <mergeCell ref="A615:A620"/>
    <mergeCell ref="A623:A626"/>
    <mergeCell ref="A541:A547"/>
    <mergeCell ref="A549:A555"/>
    <mergeCell ref="A558:A561"/>
    <mergeCell ref="A562:A566"/>
    <mergeCell ref="A567:A571"/>
    <mergeCell ref="A572:A577"/>
    <mergeCell ref="A657:A663"/>
    <mergeCell ref="A666:A674"/>
    <mergeCell ref="A677:A678"/>
    <mergeCell ref="A684:A688"/>
    <mergeCell ref="A689:A693"/>
    <mergeCell ref="A695:A699"/>
    <mergeCell ref="A627:A630"/>
    <mergeCell ref="A631:A636"/>
    <mergeCell ref="A639:A643"/>
    <mergeCell ref="A644:A647"/>
    <mergeCell ref="A648:A651"/>
    <mergeCell ref="A652:A656"/>
    <mergeCell ref="A741:A745"/>
    <mergeCell ref="A746:A751"/>
    <mergeCell ref="A754:A757"/>
    <mergeCell ref="A758:A764"/>
    <mergeCell ref="A768:G768"/>
    <mergeCell ref="A769:G769"/>
    <mergeCell ref="A700:A705"/>
    <mergeCell ref="A707:A713"/>
    <mergeCell ref="A715:A721"/>
    <mergeCell ref="A723:A729"/>
    <mergeCell ref="A732:A735"/>
    <mergeCell ref="A736:A740"/>
    <mergeCell ref="A794:A802"/>
    <mergeCell ref="A803:A811"/>
    <mergeCell ref="A812:A820"/>
    <mergeCell ref="A821:A829"/>
    <mergeCell ref="A830:A838"/>
    <mergeCell ref="A839:A846"/>
    <mergeCell ref="A770:G770"/>
    <mergeCell ref="A771:G771"/>
    <mergeCell ref="A772:G772"/>
    <mergeCell ref="A773:G773"/>
    <mergeCell ref="A774:A782"/>
    <mergeCell ref="A783:A791"/>
    <mergeCell ref="A886:A891"/>
    <mergeCell ref="A892:A897"/>
    <mergeCell ref="A900:A904"/>
    <mergeCell ref="A905:A908"/>
    <mergeCell ref="A909:A912"/>
    <mergeCell ref="A913:A917"/>
    <mergeCell ref="A847:A854"/>
    <mergeCell ref="A855:A862"/>
    <mergeCell ref="A865:A869"/>
    <mergeCell ref="A870:A875"/>
    <mergeCell ref="A878:A881"/>
    <mergeCell ref="A882:A885"/>
    <mergeCell ref="A965:A966"/>
    <mergeCell ref="A918:A924"/>
    <mergeCell ref="A925:A928"/>
    <mergeCell ref="A931:A936"/>
    <mergeCell ref="A939:A946"/>
    <mergeCell ref="A947:A954"/>
    <mergeCell ref="A955:A962"/>
    <mergeCell ref="A1600:G1600"/>
    <mergeCell ref="A1328:B1328"/>
    <mergeCell ref="A1599:G1599"/>
    <mergeCell ref="B1307:G1307"/>
    <mergeCell ref="A1308:G1308"/>
    <mergeCell ref="A1309:G1309"/>
    <mergeCell ref="A1310:G1310"/>
    <mergeCell ref="A1252:G1252"/>
    <mergeCell ref="A1253:G1253"/>
    <mergeCell ref="B1287:G1287"/>
    <mergeCell ref="A1288:G1288"/>
    <mergeCell ref="A1289:G1289"/>
    <mergeCell ref="A1290:G1290"/>
  </mergeCells>
  <printOptions horizontalCentered="1"/>
  <pageMargins left="0.15748031496062992" right="0.15748031496062992" top="0.31496062992125984" bottom="0.39370078740157483" header="0.15748031496062992" footer="0.15748031496062992"/>
  <pageSetup paperSize="9" scale="75" orientation="landscape" horizontalDpi="4294967293" r:id="rId1"/>
  <headerFooter>
    <oddFooter>Page &amp;P of &amp;N</oddFooter>
  </headerFooter>
  <rowBreaks count="1" manualBreakCount="1">
    <brk id="157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STRUKTURA CENE</vt:lpstr>
      <vt:lpstr>'STRUKTURA CENE'!Print_Area</vt:lpstr>
      <vt:lpstr>'STRUKTURA CENE'!Print_Titles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Jovo Carapic</cp:lastModifiedBy>
  <cp:lastPrinted>2017-03-23T08:42:00Z</cp:lastPrinted>
  <dcterms:created xsi:type="dcterms:W3CDTF">2017-03-15T02:14:12Z</dcterms:created>
  <dcterms:modified xsi:type="dcterms:W3CDTF">2017-03-23T09:05:44Z</dcterms:modified>
</cp:coreProperties>
</file>